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附件1" sheetId="1" r:id="rId1"/>
  </sheets>
  <definedNames>
    <definedName name="_xlnm.Print_Area" localSheetId="0">附件1!$A$1:$I$31</definedName>
  </definedNames>
  <calcPr calcId="144525" concurrentCalc="0"/>
</workbook>
</file>

<file path=xl/sharedStrings.xml><?xml version="1.0" encoding="utf-8"?>
<sst xmlns="http://schemas.openxmlformats.org/spreadsheetml/2006/main" count="65">
  <si>
    <t>附件5</t>
  </si>
  <si>
    <t>专项债券项目绩效自评表</t>
  </si>
  <si>
    <t>（2025年度）</t>
  </si>
  <si>
    <t>项目名称</t>
  </si>
  <si>
    <t>长白朝鲜族自治县人民医院医共体中心医院续建项目</t>
  </si>
  <si>
    <t>项目类型</t>
  </si>
  <si>
    <t>基础设施建设</t>
  </si>
  <si>
    <t>主管部门</t>
  </si>
  <si>
    <t>长白朝鲜族自治县卫生健康和医疗保障局</t>
  </si>
  <si>
    <t>实施单位</t>
  </si>
  <si>
    <t>长白朝鲜族自治县人民医院</t>
  </si>
  <si>
    <t>项目资金
（万元）</t>
  </si>
  <si>
    <t>已投资规模</t>
  </si>
  <si>
    <t>当年投资规模</t>
  </si>
  <si>
    <t>全年执行数</t>
  </si>
  <si>
    <t>分值</t>
  </si>
  <si>
    <t>执行率</t>
  </si>
  <si>
    <t>得分</t>
  </si>
  <si>
    <t>项目总概算</t>
  </si>
  <si>
    <t xml:space="preserve">  其中：新增专项债券规模</t>
  </si>
  <si>
    <t xml:space="preserve">        财政预算资金投资</t>
  </si>
  <si>
    <t xml:space="preserve">          其中：项目资本金</t>
  </si>
  <si>
    <t xml:space="preserve">        项目单位自有资金投资</t>
  </si>
  <si>
    <t xml:space="preserve">        项目单位融资资金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</si>
  <si>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</si>
  <si>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</si>
  <si>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</si>
  <si>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</si>
  <si>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</si>
  <si>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</si>
  <si>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</si>
  <si>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</si>
  <si>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</si>
  <si>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工程进度完成比例</t>
  </si>
  <si>
    <t>质量指标</t>
  </si>
  <si>
    <t>总体项目验收合格率（%）</t>
  </si>
  <si>
    <t>时效指标</t>
  </si>
  <si>
    <t>项目竣工及时率</t>
  </si>
  <si>
    <t>成本指标</t>
  </si>
  <si>
    <t>债券资金支出率（%）</t>
  </si>
  <si>
    <t>当年支出不超出当年预算投资</t>
  </si>
  <si>
    <t>≤3000万元</t>
  </si>
  <si>
    <t>3000万元</t>
  </si>
  <si>
    <t>效益指标</t>
  </si>
  <si>
    <t>经济效益指标</t>
  </si>
  <si>
    <t>项目正常运营年收入（万元）</t>
  </si>
  <si>
    <t>社会效益指标</t>
  </si>
  <si>
    <t>改善长白朝鲜族自治县人民医院的就诊条件及医疗水平</t>
  </si>
  <si>
    <t>明显改善</t>
  </si>
  <si>
    <t>可持续影响指标</t>
  </si>
  <si>
    <t>带动和促进长白朝鲜族自治县发展</t>
  </si>
  <si>
    <t>长期有效</t>
  </si>
  <si>
    <t>满意度指标</t>
  </si>
  <si>
    <t>单位职工满意度</t>
  </si>
  <si>
    <t>医院满意度（%）</t>
  </si>
  <si>
    <t>≥90%</t>
  </si>
  <si>
    <t>服务对象满意度</t>
  </si>
  <si>
    <t>当地居民满意度（%）</t>
  </si>
  <si>
    <t>总分</t>
  </si>
  <si>
    <t>年度总体目标</t>
  </si>
  <si>
    <t>预期目标</t>
  </si>
  <si>
    <t>实际完成情况</t>
  </si>
  <si>
    <t>目标1：争取本年度按照计划的工程进度完成建设任务。
目标2：合理使用债券资金，以及依照相关法律法规开展项目建设工作。</t>
  </si>
  <si>
    <t>1.已完成全部建设内容的100%。
2.债券资金使用率100%，债券资金使用合规。</t>
  </si>
  <si>
    <t>注：1.“偏差原因分析及改进措施”一栏，如字数过多，可形成单独材料附后。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</si>
</sst>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176" formatCode="0.0000_);[Red]\(0.00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 "/>
    <numFmt numFmtId="178" formatCode="0.00_);[Red]\(0.00\)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楷体_GB2312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13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19" borderId="28" applyNumberFormat="0" applyAlignment="0" applyProtection="0">
      <alignment vertical="center"/>
    </xf>
    <xf numFmtId="0" fontId="25" fillId="19" borderId="27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left" vertical="center" wrapText="1"/>
    </xf>
    <xf numFmtId="178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9" fontId="4" fillId="0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0" fontId="4" fillId="0" borderId="5" xfId="0" applyNumberFormat="1" applyFont="1" applyFill="1" applyBorder="1" applyAlignment="1">
      <alignment vertical="center" wrapText="1"/>
    </xf>
    <xf numFmtId="9" fontId="4" fillId="0" borderId="5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vertical="center" wrapText="1"/>
    </xf>
    <xf numFmtId="0" fontId="4" fillId="0" borderId="4" xfId="0" applyNumberFormat="1" applyFont="1" applyBorder="1" applyAlignment="1">
      <alignment horizontal="center" vertical="center" textRotation="255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9" fontId="4" fillId="0" borderId="6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 wrapText="1"/>
    </xf>
    <xf numFmtId="9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left" vertical="center" wrapText="1"/>
    </xf>
    <xf numFmtId="9" fontId="4" fillId="0" borderId="6" xfId="0" applyNumberFormat="1" applyFont="1" applyFill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center" vertical="center" wrapText="1"/>
    </xf>
    <xf numFmtId="0" fontId="4" fillId="0" borderId="16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left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Border="1" applyAlignment="1">
      <alignment horizontal="justify" vertical="center" wrapText="1"/>
    </xf>
    <xf numFmtId="0" fontId="4" fillId="0" borderId="0" xfId="0" applyNumberFormat="1" applyFont="1" applyAlignment="1">
      <alignment horizontal="justify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Border="1" applyAlignment="1">
      <alignment vertical="center" wrapText="1"/>
    </xf>
    <xf numFmtId="0" fontId="4" fillId="0" borderId="0" xfId="0" applyNumberFormat="1" applyFont="1" applyAlignment="1">
      <alignment vertical="center" wrapText="1"/>
    </xf>
    <xf numFmtId="0" fontId="0" fillId="0" borderId="0" xfId="0" applyNumberFormat="1" applyBorder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4" fillId="0" borderId="18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horizontal="center" vertical="center" wrapText="1"/>
    </xf>
    <xf numFmtId="178" fontId="4" fillId="0" borderId="19" xfId="0" applyNumberFormat="1" applyFont="1" applyFill="1" applyBorder="1" applyAlignment="1">
      <alignment horizontal="center" vertical="center" wrapText="1"/>
    </xf>
    <xf numFmtId="10" fontId="0" fillId="0" borderId="0" xfId="0" applyNumberFormat="1">
      <alignment vertical="center"/>
    </xf>
    <xf numFmtId="177" fontId="4" fillId="0" borderId="19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tabSelected="1" workbookViewId="0">
      <selection activeCell="F24" sqref="F24"/>
    </sheetView>
  </sheetViews>
  <sheetFormatPr defaultColWidth="9" defaultRowHeight="13.5"/>
  <cols>
    <col min="1" max="1" width="12.6666666666667" customWidth="1"/>
    <col min="2" max="2" width="10.25" customWidth="1"/>
    <col min="3" max="3" width="12.1333333333333" customWidth="1"/>
    <col min="4" max="4" width="13.5583333333333" style="1" customWidth="1"/>
    <col min="5" max="5" width="12.1166666666667" customWidth="1"/>
    <col min="6" max="6" width="11.4416666666667" customWidth="1"/>
    <col min="7" max="7" width="6.25" customWidth="1"/>
    <col min="8" max="8" width="7.25" customWidth="1"/>
    <col min="9" max="9" width="12.2166666666667" customWidth="1"/>
    <col min="12" max="12" width="13.75"/>
  </cols>
  <sheetData>
    <row r="1" ht="16" customHeight="1" spans="1:1">
      <c r="A1" s="2" t="s">
        <v>0</v>
      </c>
    </row>
    <row r="2" ht="37.0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5" customHeight="1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ht="15" customHeight="1" spans="1:9">
      <c r="A4" s="5" t="s">
        <v>3</v>
      </c>
      <c r="B4" s="6" t="s">
        <v>4</v>
      </c>
      <c r="C4" s="6"/>
      <c r="D4" s="6"/>
      <c r="E4" s="6"/>
      <c r="F4" s="7" t="s">
        <v>5</v>
      </c>
      <c r="G4" s="8" t="s">
        <v>6</v>
      </c>
      <c r="H4" s="8"/>
      <c r="I4" s="58"/>
    </row>
    <row r="5" ht="27" customHeight="1" spans="1:9">
      <c r="A5" s="9" t="s">
        <v>7</v>
      </c>
      <c r="B5" s="10" t="s">
        <v>8</v>
      </c>
      <c r="C5" s="10"/>
      <c r="D5" s="10"/>
      <c r="E5" s="10"/>
      <c r="F5" s="11" t="s">
        <v>9</v>
      </c>
      <c r="G5" s="10" t="s">
        <v>10</v>
      </c>
      <c r="H5" s="10"/>
      <c r="I5" s="59"/>
    </row>
    <row r="6" ht="13.05" customHeight="1" spans="1:9">
      <c r="A6" s="12" t="s">
        <v>11</v>
      </c>
      <c r="B6" s="10"/>
      <c r="C6" s="10"/>
      <c r="D6" s="10" t="s">
        <v>12</v>
      </c>
      <c r="E6" s="10" t="s">
        <v>13</v>
      </c>
      <c r="F6" s="10" t="s">
        <v>14</v>
      </c>
      <c r="G6" s="13" t="s">
        <v>15</v>
      </c>
      <c r="H6" s="13" t="s">
        <v>16</v>
      </c>
      <c r="I6" s="60" t="s">
        <v>17</v>
      </c>
    </row>
    <row r="7" ht="13.05" customHeight="1" spans="1:9">
      <c r="A7" s="12"/>
      <c r="B7" s="10"/>
      <c r="C7" s="10"/>
      <c r="D7" s="10"/>
      <c r="E7" s="10"/>
      <c r="F7" s="10"/>
      <c r="G7" s="10"/>
      <c r="H7" s="10"/>
      <c r="I7" s="59"/>
    </row>
    <row r="8" ht="16.05" customHeight="1" spans="1:9">
      <c r="A8" s="12"/>
      <c r="B8" s="14" t="s">
        <v>18</v>
      </c>
      <c r="C8" s="14"/>
      <c r="D8" s="10">
        <f>D9+D10</f>
        <v>11197.6125</v>
      </c>
      <c r="E8" s="10">
        <v>3000</v>
      </c>
      <c r="F8" s="15">
        <v>3000</v>
      </c>
      <c r="G8" s="16">
        <v>10</v>
      </c>
      <c r="H8" s="17">
        <f>F8/E8</f>
        <v>1</v>
      </c>
      <c r="I8" s="61">
        <f>I9+I10</f>
        <v>10</v>
      </c>
    </row>
    <row r="9" ht="16.05" customHeight="1" spans="1:9">
      <c r="A9" s="12"/>
      <c r="B9" s="14" t="s">
        <v>19</v>
      </c>
      <c r="C9" s="14"/>
      <c r="D9" s="18">
        <v>11000</v>
      </c>
      <c r="E9" s="19">
        <v>3000</v>
      </c>
      <c r="F9" s="15">
        <v>3000</v>
      </c>
      <c r="G9" s="16">
        <v>10</v>
      </c>
      <c r="H9" s="17">
        <v>1</v>
      </c>
      <c r="I9" s="61">
        <f>G9*H9</f>
        <v>10</v>
      </c>
    </row>
    <row r="10" ht="16.05" customHeight="1" spans="1:12">
      <c r="A10" s="12"/>
      <c r="B10" s="14" t="s">
        <v>20</v>
      </c>
      <c r="C10" s="14"/>
      <c r="D10" s="19">
        <v>197.6125</v>
      </c>
      <c r="E10" s="15"/>
      <c r="F10" s="15"/>
      <c r="G10" s="16"/>
      <c r="H10" s="17"/>
      <c r="I10" s="61">
        <f>G10*H10</f>
        <v>0</v>
      </c>
      <c r="L10" s="62"/>
    </row>
    <row r="11" ht="16.05" customHeight="1" spans="1:9">
      <c r="A11" s="12"/>
      <c r="B11" s="14" t="s">
        <v>21</v>
      </c>
      <c r="C11" s="14"/>
      <c r="D11" s="20">
        <v>197.6125</v>
      </c>
      <c r="E11" s="15"/>
      <c r="F11" s="15"/>
      <c r="G11" s="16"/>
      <c r="H11" s="17"/>
      <c r="I11" s="63"/>
    </row>
    <row r="12" ht="24" customHeight="1" spans="1:9">
      <c r="A12" s="12"/>
      <c r="B12" s="14" t="s">
        <v>22</v>
      </c>
      <c r="C12" s="14"/>
      <c r="D12" s="16"/>
      <c r="E12" s="21"/>
      <c r="F12" s="21"/>
      <c r="G12" s="16"/>
      <c r="H12" s="22"/>
      <c r="I12" s="64"/>
    </row>
    <row r="13" ht="16.05" customHeight="1" spans="1:9">
      <c r="A13" s="12"/>
      <c r="B13" s="14" t="s">
        <v>21</v>
      </c>
      <c r="C13" s="14"/>
      <c r="D13" s="10"/>
      <c r="E13" s="10"/>
      <c r="F13" s="16"/>
      <c r="G13" s="16"/>
      <c r="H13" s="23"/>
      <c r="I13" s="59"/>
    </row>
    <row r="14" ht="16.05" customHeight="1" spans="1:9">
      <c r="A14" s="12"/>
      <c r="B14" s="14" t="s">
        <v>23</v>
      </c>
      <c r="C14" s="14"/>
      <c r="D14" s="10"/>
      <c r="E14" s="10"/>
      <c r="F14" s="24"/>
      <c r="G14" s="16"/>
      <c r="H14" s="25"/>
      <c r="I14" s="59"/>
    </row>
    <row r="15" ht="15" customHeight="1" spans="1:9">
      <c r="A15" s="26" t="s">
        <v>24</v>
      </c>
      <c r="B15" s="10" t="s">
        <v>25</v>
      </c>
      <c r="C15" s="10" t="s">
        <v>26</v>
      </c>
      <c r="D15" s="10" t="s">
        <v>27</v>
      </c>
      <c r="E15" s="27" t="s">
        <v>28</v>
      </c>
      <c r="F15" s="28" t="s">
        <v>29</v>
      </c>
      <c r="G15" s="16" t="s">
        <v>15</v>
      </c>
      <c r="H15" s="16" t="s">
        <v>17</v>
      </c>
      <c r="I15" s="59" t="s">
        <v>30</v>
      </c>
    </row>
    <row r="16" ht="15" customHeight="1" spans="1:9">
      <c r="A16" s="26"/>
      <c r="B16" s="10"/>
      <c r="C16" s="10"/>
      <c r="D16" s="10"/>
      <c r="E16" s="29"/>
      <c r="F16" s="30"/>
      <c r="G16" s="16"/>
      <c r="H16" s="16"/>
      <c r="I16" s="59"/>
    </row>
    <row r="17" ht="29" customHeight="1" spans="1:9">
      <c r="A17" s="26"/>
      <c r="B17" s="31" t="s">
        <v>31</v>
      </c>
      <c r="C17" s="31" t="s">
        <v>32</v>
      </c>
      <c r="D17" s="32" t="s">
        <v>33</v>
      </c>
      <c r="E17" s="33">
        <v>1</v>
      </c>
      <c r="F17" s="33">
        <v>1</v>
      </c>
      <c r="G17" s="10">
        <v>10</v>
      </c>
      <c r="H17" s="15">
        <f>F17*G17</f>
        <v>10</v>
      </c>
      <c r="I17" s="59"/>
    </row>
    <row r="18" ht="36" customHeight="1" spans="1:9">
      <c r="A18" s="26"/>
      <c r="B18" s="34"/>
      <c r="C18" s="35" t="s">
        <v>34</v>
      </c>
      <c r="D18" s="32" t="s">
        <v>35</v>
      </c>
      <c r="E18" s="33">
        <v>1</v>
      </c>
      <c r="F18" s="33">
        <v>1</v>
      </c>
      <c r="G18" s="10">
        <v>10</v>
      </c>
      <c r="H18" s="15">
        <f>F18*G18</f>
        <v>10</v>
      </c>
      <c r="I18" s="59"/>
    </row>
    <row r="19" spans="1:9">
      <c r="A19" s="26"/>
      <c r="B19" s="36"/>
      <c r="C19" s="35" t="s">
        <v>36</v>
      </c>
      <c r="D19" s="32" t="s">
        <v>37</v>
      </c>
      <c r="E19" s="33">
        <v>1</v>
      </c>
      <c r="F19" s="37">
        <v>1</v>
      </c>
      <c r="G19" s="10">
        <v>10</v>
      </c>
      <c r="H19" s="15">
        <f>F19*G19</f>
        <v>10</v>
      </c>
      <c r="I19" s="59"/>
    </row>
    <row r="20" ht="31" customHeight="1" spans="1:9">
      <c r="A20" s="26"/>
      <c r="B20" s="36"/>
      <c r="C20" s="38"/>
      <c r="D20" s="39"/>
      <c r="E20" s="33"/>
      <c r="F20" s="40"/>
      <c r="G20" s="10"/>
      <c r="H20" s="15"/>
      <c r="I20" s="59"/>
    </row>
    <row r="21" ht="31" customHeight="1" spans="1:9">
      <c r="A21" s="26"/>
      <c r="B21" s="34"/>
      <c r="C21" s="35" t="s">
        <v>38</v>
      </c>
      <c r="D21" s="32" t="s">
        <v>39</v>
      </c>
      <c r="E21" s="33">
        <v>1</v>
      </c>
      <c r="F21" s="40">
        <v>1</v>
      </c>
      <c r="G21" s="10">
        <v>10</v>
      </c>
      <c r="H21" s="15">
        <f>F21*G21</f>
        <v>10</v>
      </c>
      <c r="I21" s="59"/>
    </row>
    <row r="22" ht="42" customHeight="1" spans="1:9">
      <c r="A22" s="26"/>
      <c r="B22" s="34"/>
      <c r="C22" s="38"/>
      <c r="D22" s="32" t="s">
        <v>40</v>
      </c>
      <c r="E22" s="33" t="s">
        <v>41</v>
      </c>
      <c r="F22" s="41" t="s">
        <v>42</v>
      </c>
      <c r="G22" s="10">
        <v>10</v>
      </c>
      <c r="H22" s="15">
        <v>10</v>
      </c>
      <c r="I22" s="59"/>
    </row>
    <row r="23" ht="32" customHeight="1" spans="1:9">
      <c r="A23" s="26"/>
      <c r="B23" s="31" t="s">
        <v>43</v>
      </c>
      <c r="C23" s="31" t="s">
        <v>44</v>
      </c>
      <c r="D23" s="32" t="s">
        <v>45</v>
      </c>
      <c r="E23" s="42">
        <v>70</v>
      </c>
      <c r="F23" s="42">
        <v>70</v>
      </c>
      <c r="G23" s="10">
        <v>10</v>
      </c>
      <c r="H23" s="15">
        <v>10</v>
      </c>
      <c r="I23" s="59"/>
    </row>
    <row r="24" ht="54" customHeight="1" spans="1:9">
      <c r="A24" s="26"/>
      <c r="B24" s="34"/>
      <c r="C24" s="31" t="s">
        <v>46</v>
      </c>
      <c r="D24" s="32" t="s">
        <v>47</v>
      </c>
      <c r="E24" s="43" t="s">
        <v>48</v>
      </c>
      <c r="F24" s="44" t="s">
        <v>48</v>
      </c>
      <c r="G24" s="10">
        <v>10</v>
      </c>
      <c r="H24" s="15">
        <v>10</v>
      </c>
      <c r="I24" s="59"/>
    </row>
    <row r="25" ht="40" customHeight="1" spans="1:9">
      <c r="A25" s="26"/>
      <c r="B25" s="34"/>
      <c r="C25" s="34" t="s">
        <v>49</v>
      </c>
      <c r="D25" s="32" t="s">
        <v>50</v>
      </c>
      <c r="E25" s="43" t="s">
        <v>51</v>
      </c>
      <c r="F25" s="43" t="s">
        <v>51</v>
      </c>
      <c r="G25" s="10">
        <v>10</v>
      </c>
      <c r="H25" s="15">
        <v>10</v>
      </c>
      <c r="I25" s="59"/>
    </row>
    <row r="26" ht="45" customHeight="1" spans="1:9">
      <c r="A26" s="26"/>
      <c r="B26" s="10" t="s">
        <v>52</v>
      </c>
      <c r="C26" s="31" t="s">
        <v>53</v>
      </c>
      <c r="D26" s="32" t="s">
        <v>54</v>
      </c>
      <c r="E26" s="33" t="s">
        <v>55</v>
      </c>
      <c r="F26" s="33" t="s">
        <v>55</v>
      </c>
      <c r="G26" s="10">
        <v>10</v>
      </c>
      <c r="H26" s="15">
        <v>10</v>
      </c>
      <c r="I26" s="59"/>
    </row>
    <row r="27" ht="46" customHeight="1" spans="1:9">
      <c r="A27" s="26"/>
      <c r="B27" s="10"/>
      <c r="C27" s="31" t="s">
        <v>56</v>
      </c>
      <c r="D27" s="32" t="s">
        <v>57</v>
      </c>
      <c r="E27" s="44" t="s">
        <v>55</v>
      </c>
      <c r="F27" s="44" t="s">
        <v>55</v>
      </c>
      <c r="G27" s="10">
        <v>10</v>
      </c>
      <c r="H27" s="15">
        <v>10</v>
      </c>
      <c r="I27" s="59"/>
    </row>
    <row r="28" ht="22.95" customHeight="1" spans="1:9">
      <c r="A28" s="12" t="s">
        <v>58</v>
      </c>
      <c r="B28" s="10"/>
      <c r="C28" s="10"/>
      <c r="D28" s="10"/>
      <c r="E28" s="10"/>
      <c r="F28" s="10"/>
      <c r="G28" s="10">
        <v>100</v>
      </c>
      <c r="H28" s="45">
        <v>100</v>
      </c>
      <c r="I28" s="59"/>
    </row>
    <row r="29" ht="25" customHeight="1" spans="1:9">
      <c r="A29" s="12" t="s">
        <v>59</v>
      </c>
      <c r="B29" s="10" t="s">
        <v>60</v>
      </c>
      <c r="C29" s="10"/>
      <c r="D29" s="10"/>
      <c r="E29" s="10"/>
      <c r="F29" s="10" t="s">
        <v>61</v>
      </c>
      <c r="G29" s="10"/>
      <c r="H29" s="10"/>
      <c r="I29" s="59"/>
    </row>
    <row r="30" ht="55" customHeight="1" spans="1:9">
      <c r="A30" s="46"/>
      <c r="B30" s="47" t="s">
        <v>62</v>
      </c>
      <c r="C30" s="47"/>
      <c r="D30" s="48"/>
      <c r="E30" s="47"/>
      <c r="F30" s="49" t="s">
        <v>63</v>
      </c>
      <c r="G30" s="49"/>
      <c r="H30" s="49"/>
      <c r="I30" s="65"/>
    </row>
    <row r="31" customHeight="1" spans="1:9">
      <c r="A31" s="50" t="s">
        <v>64</v>
      </c>
      <c r="B31" s="51"/>
      <c r="C31" s="51"/>
      <c r="D31" s="52"/>
      <c r="E31" s="51"/>
      <c r="F31" s="51"/>
      <c r="G31" s="51"/>
      <c r="H31" s="51"/>
      <c r="I31" s="51"/>
    </row>
    <row r="32" customHeight="1" spans="1:9">
      <c r="A32" s="53"/>
      <c r="B32" s="54"/>
      <c r="C32" s="54"/>
      <c r="D32" s="52"/>
      <c r="E32" s="54"/>
      <c r="F32" s="54"/>
      <c r="G32" s="54"/>
      <c r="H32" s="54"/>
      <c r="I32" s="54"/>
    </row>
    <row r="33" spans="1:9">
      <c r="A33" s="53"/>
      <c r="B33" s="54"/>
      <c r="C33" s="54"/>
      <c r="D33" s="52"/>
      <c r="E33" s="54"/>
      <c r="F33" s="54"/>
      <c r="G33" s="54"/>
      <c r="H33" s="54"/>
      <c r="I33" s="54"/>
    </row>
    <row r="34" spans="1:9">
      <c r="A34" s="55"/>
      <c r="B34" s="56"/>
      <c r="C34" s="56"/>
      <c r="D34" s="57"/>
      <c r="E34" s="56"/>
      <c r="F34" s="56"/>
      <c r="G34" s="56"/>
      <c r="H34" s="56"/>
      <c r="I34" s="56"/>
    </row>
  </sheetData>
  <mergeCells count="45">
    <mergeCell ref="A2:I2"/>
    <mergeCell ref="A3:I3"/>
    <mergeCell ref="B4:E4"/>
    <mergeCell ref="G4:I4"/>
    <mergeCell ref="B5:E5"/>
    <mergeCell ref="G5:I5"/>
    <mergeCell ref="B8:C8"/>
    <mergeCell ref="B9:C9"/>
    <mergeCell ref="B10:C10"/>
    <mergeCell ref="B11:C11"/>
    <mergeCell ref="B12:C12"/>
    <mergeCell ref="B13:C13"/>
    <mergeCell ref="B14:C14"/>
    <mergeCell ref="A28:F28"/>
    <mergeCell ref="B29:E29"/>
    <mergeCell ref="F29:I29"/>
    <mergeCell ref="B30:E30"/>
    <mergeCell ref="F30:I30"/>
    <mergeCell ref="A31:I31"/>
    <mergeCell ref="A32:I32"/>
    <mergeCell ref="A33:I33"/>
    <mergeCell ref="A34:I34"/>
    <mergeCell ref="A6:A14"/>
    <mergeCell ref="A15:A27"/>
    <mergeCell ref="A29:A30"/>
    <mergeCell ref="B15:B16"/>
    <mergeCell ref="B17:B22"/>
    <mergeCell ref="B23:B25"/>
    <mergeCell ref="B26:B27"/>
    <mergeCell ref="C15:C16"/>
    <mergeCell ref="C19:C20"/>
    <mergeCell ref="C21:C22"/>
    <mergeCell ref="D6:D7"/>
    <mergeCell ref="D15:D16"/>
    <mergeCell ref="E6:E7"/>
    <mergeCell ref="E15:E16"/>
    <mergeCell ref="F6:F7"/>
    <mergeCell ref="F15:F16"/>
    <mergeCell ref="G6:G7"/>
    <mergeCell ref="G15:G16"/>
    <mergeCell ref="H6:H7"/>
    <mergeCell ref="H15:H16"/>
    <mergeCell ref="I6:I7"/>
    <mergeCell ref="I15:I16"/>
    <mergeCell ref="B6:C7"/>
  </mergeCells>
  <printOptions horizontalCentered="1" verticalCentered="1"/>
  <pageMargins left="0.393055555555556" right="0.393055555555556" top="0.393055555555556" bottom="0.393055555555556" header="0.511805555555556" footer="0.511805555555556"/>
  <pageSetup paperSize="9" scale="65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闫润</dc:creator>
  <cp:lastModifiedBy>韩</cp:lastModifiedBy>
  <dcterms:created xsi:type="dcterms:W3CDTF">2020-08-31T06:16:00Z</dcterms:created>
  <dcterms:modified xsi:type="dcterms:W3CDTF">2026-06-26T02:57:36Z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2052-11.1.0.7764</vt:lpwstr>
  </property>
  <property fmtid="{D5CDD505-2E9C-101B-9397-08002B2CF9AE}" pid="3" name="ICV">
    <vt:lpwstr>028A5FC0468F486D9A3D918F3DCA6694_13</vt:lpwstr>
  </property>
  <property fmtid="{D5CDD505-2E9C-101B-9397-08002B2CF9AE}" pid="4" name="CalculationRule">
    <vt:i4>0</vt:i4>
  </property>
</Properties>
</file>