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请入库项目汇总表" sheetId="3" r:id="rId1"/>
  </sheets>
  <definedNames>
    <definedName name="_xlnm._FilterDatabase" localSheetId="0" hidden="1">申请入库项目汇总表!$A$4:$T$105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<sst xmlns="http://schemas.openxmlformats.org/spreadsheetml/2006/main" count="964" uniqueCount="515">
  <si>
    <t>附件：</t>
  </si>
  <si>
    <t xml:space="preserve">     2025年度长白县衔接资金申请入库项目汇总表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</si>
  <si>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</si>
  <si>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</si>
  <si>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</si>
  <si>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</si>
  <si>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</si>
  <si>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</si>
  <si>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</si>
  <si>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</si>
  <si>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</si>
  <si>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</si>
  <si>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</si>
  <si>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</si>
  <si>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</si>
  <si>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theme="1"/>
        <rFont val="宋体"/>
        <charset val="134"/>
        <scheme val="minor"/>
      </rPr>
      <t>边境村（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</si>
  <si>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</si>
  <si>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</si>
  <si>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</si>
  <si>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</si>
  <si>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</si>
  <si>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</si>
  <si>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</si>
  <si>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</si>
  <si>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</si>
  <si>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</si>
  <si>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马鹿沟镇六片区基础设施建设项目</t>
  </si>
  <si>
    <t>马鹿沟镇人民政府</t>
  </si>
  <si>
    <t>马鹿沟村</t>
  </si>
  <si>
    <t>基建
（续建）</t>
  </si>
  <si>
    <t>建设污水管线1190米，改造既有给水管线2661m；人行道铺装468平方米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</si>
  <si>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</si>
  <si>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</si>
  <si>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t>
  </si>
  <si>
    <t>金华乡致富屯农村公路养护大修工程 （Y016金三线）</t>
  </si>
  <si>
    <t>金华乡人民政府</t>
  </si>
  <si>
    <t>金华村致富屯</t>
  </si>
  <si>
    <t>建设沥青路面1.2公里</t>
  </si>
  <si>
    <t>改善居民出行条件，让百姓走上出行便捷、安全的放心路让脱贫户9户17人受益</t>
  </si>
  <si>
    <t>项目建成后，由金华村村委会负责运营管护让百姓走上出行便捷、安全的放心路同时，这是通向金华平岗的必经之路，可以说是旅游公路，为金华平岗旅游发展提供硬件基础巩固提升致富、大砬子19户40人包括建档立卡脱贫户9户17人受益</t>
  </si>
  <si>
    <t>长白县金华乡温室大棚灾后修建建设项目(一期)</t>
  </si>
  <si>
    <t>金华村</t>
  </si>
  <si>
    <t>产业
（续建）</t>
  </si>
  <si>
    <r>
      <rPr>
        <sz val="9"/>
        <rFont val="宋体"/>
        <charset val="134"/>
      </rPr>
      <t>修复墙体及钢骨架</t>
    </r>
    <r>
      <rPr>
        <sz val="9"/>
        <color rgb="FFFF0000"/>
        <rFont val="宋体"/>
        <charset val="134"/>
      </rPr>
      <t>57</t>
    </r>
    <r>
      <rPr>
        <sz val="9"/>
        <rFont val="宋体"/>
        <charset val="134"/>
      </rPr>
      <t>米；更换棉被、薄膜、制冷制热设备等</t>
    </r>
  </si>
  <si>
    <t>项目建成后，预计年收益12万元一是用于壮大村集体经济，发展公益事业二是用于维修棚区设施三是为脱贫建档立卡脱贫户分红，年人均分红200元以上带动全村脱贫建档立卡脱贫户31户52人持续稳定脱贫</t>
  </si>
  <si>
    <t>项目建成后由村委会管理运营，预计年收益约12万元，设专账管理，制定科学受益分配方案，采取差异化分配，带动脱贫人员持续稳定脱贫预计为全村脱贫户31户52人年人均分红200元预计带动村内劳动5人以上务工</t>
  </si>
  <si>
    <t>十四道沟镇安乐村东亭小榭护坡项目</t>
  </si>
  <si>
    <t>十四道沟镇人民政府</t>
  </si>
  <si>
    <t>安乐村</t>
  </si>
  <si>
    <t>新建700平方米护坡</t>
  </si>
  <si>
    <t>项目建成后可增进一步改善全村村民农业生产生活条件，全村103户/192人受益，其中脱贫户13户16人，监测户1户/2人</t>
  </si>
  <si>
    <t>项目完成后由安乐村村民委员会管理，进一步改善全村村民农业生产生活条件，达到脱贫户13户16人持续稳定脱贫的要求</t>
  </si>
  <si>
    <t>十四道沟镇冷沟子村村级绿色产业研发中心设施项目</t>
  </si>
  <si>
    <t>冷沟子村</t>
  </si>
  <si>
    <t>新建彩钢厂房1750.6平方米及配套设施，新增变压器，电路改造等相关设施</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</si>
  <si>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</si>
  <si>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</si>
  <si>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十二道沟镇十二道沟村河坝护岸改造项目</t>
  </si>
  <si>
    <t>十二道沟镇人民政府</t>
  </si>
  <si>
    <t>十二道沟村</t>
  </si>
  <si>
    <t>石笼护脚进行重建工程长度384米，改建拦河坝3座，加固1座</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</si>
  <si>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</si>
  <si>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</si>
  <si>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</si>
  <si>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左岸水泥混凝土路破损修复长387.3米，面积1355.55㎡</t>
  </si>
  <si>
    <t>通过本项目的建设，可有效改善十二道沟村被水毁的基础设施工程，改善村容村貌，助力推动巩固脱贫攻坚成果和乡村振兴有效衔接</t>
  </si>
  <si>
    <t>八道沟镇农产品加工厂建设项目</t>
  </si>
  <si>
    <t>八道沟镇人民政府</t>
  </si>
  <si>
    <t>九道沟村、葫芦套村</t>
  </si>
  <si>
    <t>购买薯类加工设备、中药材及农产品加工设备</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</si>
  <si>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</si>
  <si>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</si>
  <si>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八道沟镇西兴村、新兴村、胜利村水毁挡墙修复项目</t>
  </si>
  <si>
    <t>西兴村、新兴村、胜利村</t>
  </si>
  <si>
    <t>八道沟河八道沟镇护岸挡墙水毁修复123.3m，维修加固183.5m</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</si>
  <si>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</si>
  <si>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</si>
  <si>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八道沟镇西兴村、新兴村、胜利村水毁道路修复项目</t>
  </si>
  <si>
    <t>沥青混凝土路面罩面5602平方米，新建沥青混凝土路面1221平方米，边沟 123 米，新建护栏 99 米，排水井1 座，D600 雨水管 6 米</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</si>
  <si>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</si>
  <si>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</si>
  <si>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新房子镇新房子村巷道柏油建设项目</t>
  </si>
  <si>
    <t>新房子镇人民政府</t>
  </si>
  <si>
    <t>新房子村</t>
  </si>
  <si>
    <t>铺装新房子村村内巷道沥青罩面4500平方米</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</si>
  <si>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</si>
  <si>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</si>
  <si>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长白朝鲜族自治县农村消防应急水池、取水口建设项目</t>
  </si>
  <si>
    <t>住房和城乡建设局</t>
  </si>
  <si>
    <t>25个行政村</t>
  </si>
  <si>
    <t>建设完成农村消防应急水池、取水口主体建设、管道铺设7处，购置安装浮游艇泵24个</t>
  </si>
  <si>
    <t>解决农村无消防设备设施问题，提高农村消防安全</t>
  </si>
  <si>
    <t>带动脱贫户1215户，监测户159户</t>
  </si>
  <si>
    <t>长白镇解放村小梨树沟河护岸工程</t>
  </si>
  <si>
    <t>长白镇人民政府</t>
  </si>
  <si>
    <t>解放村</t>
  </si>
  <si>
    <t>基建</t>
  </si>
  <si>
    <t>将原有破损护岸拆除重建，改建护岸长度465.1m（其中左岸护岸长度274.7m，右岸护岸长度190.4m）；铺设石笼护底，建设方涵一座</t>
  </si>
  <si>
    <t>项目建成后，可提升护岸防汛抗洪能力，保持河道通畅，保障周边村民生产生活安全使解放村村民433户1205人受益，其中脱贫户15户18人受益</t>
  </si>
  <si>
    <t>项目可带动本地劳动力就业，增加村民收入；项目建成后由解放村委会管理</t>
  </si>
  <si>
    <t>米</t>
  </si>
  <si>
    <t>—</t>
  </si>
  <si>
    <t>长白镇解放村梨树沟河水毁护岸修复工程</t>
  </si>
  <si>
    <t>针对破损的护岸采用水泥混凝土挡墙进行修复共计140米及铺设石笼护底140米</t>
  </si>
  <si>
    <t>长白镇绿江村聚宝沟排水设施建设项目</t>
  </si>
  <si>
    <t>绿江村</t>
  </si>
  <si>
    <t>重建2-4m钢筋混凝土盖板涵一座，改建水泥混凝土截水墙60米，恢复水泥混凝土路面810平米</t>
  </si>
  <si>
    <t>项目建成后，可提该地区排水能力，提升周边人居环境整治整体水平使绿江村民622户1214人受益，其中脱贫户18户22人受益</t>
  </si>
  <si>
    <t>项目可带动本地劳动力就业，增加村民收入；项目建成后由绿江村委会管理</t>
  </si>
  <si>
    <t>座</t>
  </si>
  <si>
    <t>2025年长白县长白镇绿江村道路、边沟改造中央财政以工代赈项目</t>
  </si>
  <si>
    <t>改建道路总长度1000米，改造边沟2000米（两侧各1000米）</t>
  </si>
  <si>
    <t>项目建成后能够大幅减少垃圾场到太平房路段区间的通行时长，降低附近村民出行劳作的成本使绿江村民622户1214人受益，其中脱贫户18户22人受益</t>
  </si>
  <si>
    <t>长白镇民主村冷库仓储建设项目</t>
  </si>
  <si>
    <t>县经开区</t>
  </si>
  <si>
    <t>产业</t>
  </si>
  <si>
    <t>新建1座500平方米冷库，新建1座450平方米储存库，铺设沥青混凝土路面等</t>
  </si>
  <si>
    <t>项目建成后，年纯收入约15.5万元，可以壮大民主村村集体经济，民主村村民338户1010人受益，其中脱贫户30户39人受益，每年脱贫户人均分红500元</t>
  </si>
  <si>
    <t>项目可带动本地劳动力就业，增加村民收入；项目建成后由民主村委会管理，可以壮大村集体经济；由村委会进行统一分红，达到脱贫户30户39人持续稳定脱贫要求</t>
  </si>
  <si>
    <t>长白镇民主村农业采摘园建设项目</t>
  </si>
  <si>
    <t>民主村</t>
  </si>
  <si>
    <t>新建4个光伏智能大棚及配套附属设施，在大棚内种植草莓，车厘子等</t>
  </si>
  <si>
    <t>项目建成后，年纯收入13万元，可以壮大民主村村集体经济，民主村村民338户1010人受益，其中脱贫户30户39人受益每年脱贫户人均分红300元</t>
  </si>
  <si>
    <t>个</t>
  </si>
  <si>
    <t>马鹿沟镇十八道沟村水毁堤坝修复建设项目</t>
  </si>
  <si>
    <t>十八道沟村</t>
  </si>
  <si>
    <t>修复水毁堤坝2285延长米，5米长方涵一处，钢混桥一座</t>
  </si>
  <si>
    <t>修复水毁堤坝，保障河道行洪安全，项目使全村184户人376受益，包括建档立卡脱贫户32户46人</t>
  </si>
  <si>
    <t>修复水毁堤坝，有利于保障十八道沟河行洪安全，为村民及脱贫人口生产出行提供便利条件</t>
  </si>
  <si>
    <t>延长米</t>
  </si>
  <si>
    <t>马鹿沟镇沿江村水毁堤坝修复建设项目</t>
  </si>
  <si>
    <t>沿江村</t>
  </si>
  <si>
    <t>修建水毁石砌边沟长度2500米，涵洞6处，管涵150米</t>
  </si>
  <si>
    <t>修复水毁堤坝，提高行洪能力，项目使全村171户480人受益，包括脱贫人口13户17人</t>
  </si>
  <si>
    <t>修复水毁堤坝，提高山洪行洪能力，保障堤坝下游村民生命财产安全</t>
  </si>
  <si>
    <t>马鹿沟镇万宝岗村基础设施灾后重建项目</t>
  </si>
  <si>
    <t>万宝岗村</t>
  </si>
  <si>
    <t>沥青路面修复50米，7米长1*1方涵两处；翻建沥青混凝土道路面积200平方米；修建边沟200立方米；方涵5米；浆砌石护坡256立方米；挡墙250米，钢筋混凝土过道管4米</t>
  </si>
  <si>
    <t>修复水毁道路及公路沿线护坡挡墙，使全村常住人口76户142人受益，包括脱贫人口8户8人</t>
  </si>
  <si>
    <t>修复水毁道路及公路护坡挡墙，改善村民出行条件，提升村民幸福感和满意度</t>
  </si>
  <si>
    <t>马鹿沟镇十八道沟村养牛场配套设备建设项目</t>
  </si>
  <si>
    <t>用于购买铡草机、粉碎机、拌料机</t>
  </si>
  <si>
    <t>购买养牛场设备，改善牛场生产经营条件，使全村常住人口184户376人受益，包括脱贫人口32户46人</t>
  </si>
  <si>
    <t>购买养牛场设备，改善牛场经营生产条件</t>
  </si>
  <si>
    <t>马鹿沟镇马鹿沟村桥东基础设施建设项目</t>
  </si>
  <si>
    <t>新建污水管网1500米，给水管网1500米，路面恢复6000平方米</t>
  </si>
  <si>
    <t>新建污水管网及给水管网，改善村民生产生活条件，使全村常住人口142户432人受益，包括脱贫人口4户4人</t>
  </si>
  <si>
    <t>新建污水管网及给水管网，改善村民生产生活条件</t>
  </si>
  <si>
    <t>马鹿沟镇大街基础设施建设项目</t>
  </si>
  <si>
    <t>沥青混凝土路面恢复面积4498.4㎡；罩面沥青混凝土路面23588.06㎡；</t>
  </si>
  <si>
    <t>平方米</t>
  </si>
  <si>
    <t>马鹿沟镇大梨树村给水管网建设项目</t>
  </si>
  <si>
    <t>大梨树村</t>
  </si>
  <si>
    <t>铺设给水管网1800延长米，沥青混凝土路面恢复600平方米</t>
  </si>
  <si>
    <t>改善村内给水管网，提升村民获得感使全村常住人口27户68人受益，其中包括建档立卡脱贫户1户1人，进一步巩固提升脱贫攻坚成果</t>
  </si>
  <si>
    <t>通过对村内基础设施建设利于村民饮水安全保障，同时为村民及建档立卡脱贫人口安全饮水提供保障，进一步改善生产生活条件</t>
  </si>
  <si>
    <t>马鹿沟镇太阳村覆盖式边沟建设项目</t>
  </si>
  <si>
    <t>太阳村</t>
  </si>
  <si>
    <t>新建覆盖式边沟2000延长米</t>
  </si>
  <si>
    <t>改善人居环境，提高村民生活质量，路面无积水，出行方便，还能保护公路，项目使全村常住人口31户54人受益，包括建档立卡脱贫户3户3人</t>
  </si>
  <si>
    <t>马鹿沟镇梨树沟新村污水管网和给水管网建设项目</t>
  </si>
  <si>
    <t>梨树沟村</t>
  </si>
  <si>
    <t>铺设柏油路22900平方米，新建污水管网及给水管网</t>
  </si>
  <si>
    <t>改善村民生活及出行情况，提高村民生产生活条件，进一步巩固提升脱贫攻坚成果项目使全村常住人口76户136人受益，包括建档立卡脱贫户8户11人</t>
  </si>
  <si>
    <t>建立与脱贫人口用工联接机制，通过对村内基础设施建设，为村民及建档立卡脱贫人口出行提供便利条件，进一步改善生产生活条件</t>
  </si>
  <si>
    <t>长白县马鹿沟镇二十一道沟村乡村振兴农旅融合服务站建设项目</t>
  </si>
  <si>
    <t>二十一道沟村</t>
  </si>
  <si>
    <t>总建筑面积806.42㎡，完成4栋房屋主体建设</t>
  </si>
  <si>
    <t>项目实施后，将带动当地旅游也发展，为村民提供就业岗位，促进村集体经济发展，预计每年为村集体经济增收20万元。</t>
  </si>
  <si>
    <t>项目建成后统一进行管理，村委会制定科学合理的收益分配方案，带动脱贫人口8户9人增收，脱贫人口人均分红500元以上。</t>
  </si>
  <si>
    <t>栋</t>
  </si>
  <si>
    <t>马鹿沟镇十九道沟村老婆口桥建设项目</t>
  </si>
  <si>
    <t>十九道沟村</t>
  </si>
  <si>
    <t>2025年</t>
  </si>
  <si>
    <t>重建30延长米桥体一座。</t>
  </si>
  <si>
    <t>新建桥梁，保障村民出行安全，使全村常住人口82户230人受益，包括脱贫人口15户20人。</t>
  </si>
  <si>
    <t>新建桥梁一座，保障村民出行安全，为村民生产生活提供便利条件。</t>
  </si>
  <si>
    <t>马鹿沟镇二道岗村巷道沥青罩面项目</t>
  </si>
  <si>
    <t>二道岗村</t>
  </si>
  <si>
    <t>铺设沥青罩面约7000平方米</t>
  </si>
  <si>
    <t>交通便利，提高村内形象，促进村内经济发展，还能改善村民的居住环境项目使全村常住人口126户238人受益，包括建档立卡脱贫户20户32人</t>
  </si>
  <si>
    <t>通过对村内基础设施建设，为村民及建档立卡脱贫人口出行提供便利条件，进一步改善生产生活条件</t>
  </si>
  <si>
    <t>长白县马鹿沟镇二十道沟村新建油坊项目</t>
  </si>
  <si>
    <t>二十道沟村</t>
  </si>
  <si>
    <t>1、新建油坊厂房1；
2、购置新型榨油设备；
3、其他配套设施</t>
  </si>
  <si>
    <t>进一步改善村民生产条件，促进村集体经济发展，提高生产能力，提供劳务岗位，促进农民增收，减少村内劳动力流失预计年纯收入3万元以上该项目需求性高、实用性强，后期投入及维护3成本低，项目运行后可提供劳务岗位2</t>
  </si>
  <si>
    <t>项目建设完成后由村集体管理村委会将制定科学收益分配方案，建立与脱贫人口利益联接机制，确保项目资产保值增值，不断壮大村集体经济，为脱贫人口15户19人分红，从而带动脱贫人口持续稳定增收</t>
  </si>
  <si>
    <t>马鹿沟镇大梨树村羊肚菌种植项目</t>
  </si>
  <si>
    <t>建设两座羊肚菌种植大棚；  购买烘干机、晾晒架、水泵等设备</t>
  </si>
  <si>
    <t>项目实施后作为村集体固定资产，预计每年为村集体经济收益增加15万元，净效益增加8万元，提供就业岗位1个</t>
  </si>
  <si>
    <t>大梨树村羊肚菌种植项目建设完毕后，带动脱贫户1户1人增收，脱贫户人均分红500元以上</t>
  </si>
  <si>
    <t>长白县金华乡十七道沟村供排水管网建设项目</t>
  </si>
  <si>
    <t>十七道沟村</t>
  </si>
  <si>
    <t>更换供水管网1700延长米，新建排水管网2000延长米；以及沉淀池、检修井及路面恢复等</t>
  </si>
  <si>
    <t>完善基础设施建设，改善居民生活条件，保障饮水安全，全村村民受益，包括已脱贫人口3户4人</t>
  </si>
  <si>
    <t>项目完成后由十七道沟村村民委员会管理，保障生产生活用水，让村民喝上放心水，防止已脱贫贫困户返贫，脱贫户3户4人受益</t>
  </si>
  <si>
    <t>长白县金华乡生态旅游民宿建设项目</t>
  </si>
  <si>
    <t>新建20栋，占地约3600平米的民宿，预计民宿面积1550平米，场地硬化1800平米，提供住宿用房、餐饮、停车等功能</t>
  </si>
  <si>
    <t>项目建成后年收益约36万元，带动旅游产业发展，弥补旅游接待不足短板，带动金华村内劳动力务工，为村集体增收，预计为金华村脱贫户31户52人，年人均分红400元</t>
  </si>
  <si>
    <t>项目建成后由村委会或第三方管理运营，预计年收益约36万元，设专账管理，制定科学受益分配方案，采取差异化分配，带动脱贫人员持续稳定脱贫预计为全村脱贫户31户52人年人均分红400元预计带动村内劳动5人以上务工</t>
  </si>
  <si>
    <t>长白县金华乡金华村供排水管网修建项目</t>
  </si>
  <si>
    <t>更换排水管网3200米，更换供水管网11800延长米；以及沉淀池、检修井及路面恢复等</t>
  </si>
  <si>
    <t>完善基础设施建设，改善居民生活条件，保障饮水安全，全村村民受益，包括已脱贫人口31户52人受益</t>
  </si>
  <si>
    <t>项目完成后由金华村村民委员会管理，保障生产生活用水，改善居民生活条件，包括已脱贫人口31户52人受益</t>
  </si>
  <si>
    <t>长白县金华乡九谷村供水管线修建项目</t>
  </si>
  <si>
    <t>九谷村</t>
  </si>
  <si>
    <t>更换供水管线3700米，修建护坝等</t>
  </si>
  <si>
    <t>有效提升村民饮水安全，保障供水充足，提高群众满意度全村村民受益，包括脱贫户2户2人受益</t>
  </si>
  <si>
    <t>项目完成后由九谷村村民委员会管理，保障生产生活用水，提高饮水质量，防止已脱贫贫困户返贫，已脱贫人口2户2人</t>
  </si>
  <si>
    <t>长白县十二道沟镇中和村水毁河坝修复工程项目</t>
  </si>
  <si>
    <t>十二道沟镇中和村</t>
  </si>
  <si>
    <t>中和村灾后水毁重建护岸总长736m，其中浆砌石护岸长485m，石笼护岸长251m；建设石笼护底长1916m</t>
  </si>
  <si>
    <t>项目建成后，可改善全村生产环境，保障村民生产出行安全，全村受益其中，脱贫户19户28人、3户8人受益</t>
  </si>
  <si>
    <t>通过本项目的建设，保障脱贫户生产生活安全，提高生活质量改善村容村貌，助力推动巩固脱贫攻坚成果和乡村振兴有效衔接</t>
  </si>
  <si>
    <t>长白县十二道沟镇外南岔村水毁河坝修复工程项目</t>
  </si>
  <si>
    <t>十二道沟镇外南岔村</t>
  </si>
  <si>
    <t>外南岔村维修加固两侧护岸总长725m，重建石笼护底长150m</t>
  </si>
  <si>
    <t>项目建成后，可改善全村生产环境，保障村民生产出行安全，全村受益其中，脱贫户11户16人受益</t>
  </si>
  <si>
    <t>长白县十二道沟镇十三道湾村机耕路修建项目</t>
  </si>
  <si>
    <t>十二道沟镇十三道湾村</t>
  </si>
  <si>
    <t>修建机耕路3000米宽3米</t>
  </si>
  <si>
    <t>项目建成后，可改善全村生产环境，保障村民生产出行安全，全村受益其中，脱贫户14户20人受益</t>
  </si>
  <si>
    <t>十四道沟镇望天鹅新村望天鹅农文旅灵芝产业园区建设项目</t>
  </si>
  <si>
    <t>十四道沟镇</t>
  </si>
  <si>
    <t>新建280栋灵芝种植大棚，20栋灵芝研学实验大棚，300间管护用房，1栋灵芝菌棒培育车间，5栋灵芝加工车间，2栋包装车间，5栋仓库、6栋冷库，1栋办公综合楼、绿化以及给水、排水、电力等配套工程</t>
  </si>
  <si>
    <t>项目建成后，将覆盖全镇所有行政村，打造全镇绿色产业标杆，全镇1234户、3294人收益，其中脱贫户47户64人，监测户13户24人</t>
  </si>
  <si>
    <t>项目建成后由村委会或第三方管理运营，设专账管理，制定科学受益分配方案，采取差异化分配，将创造20个固定工作岗位，100个季节性工作岗位，带动全镇百姓就业创收，达到脱贫户47户64人持续稳定脱贫的要求</t>
  </si>
  <si>
    <t>长白县十四道沟镇安乐村乡村振兴农旅融合服务站建设项目</t>
  </si>
  <si>
    <t>十四道沟镇安乐村村民委员会</t>
  </si>
  <si>
    <t>改造现有建筑，改造面积1000平方米,包括游客服务大厅，临时休息间以及其他配套附属设施等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</si>
  <si>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</si>
  <si>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</si>
  <si>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长白县十四道沟镇干沟子村乡村振兴农旅融合服务站建设项目</t>
  </si>
  <si>
    <t>十四道沟镇干沟子村村民委员会</t>
  </si>
  <si>
    <t>干沟子村</t>
  </si>
  <si>
    <t>改造现有建筑，改造面积 900平方米,包括游客服务大厅，临时休息间以及其他配套附属设施等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</si>
  <si>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</si>
  <si>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</si>
  <si>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十四道沟镇干沟子村河堤建设项目</t>
  </si>
  <si>
    <t>新建4米高水毁浆砌堤防1800米</t>
  </si>
  <si>
    <t>项目建成后，将恢复2024年特大洪水造成的堤坝损毁，解决全村的行洪安全，干沟子村380户、1169人，脱贫户10户19人，监测户2户3人</t>
  </si>
  <si>
    <t>项目完成后由干沟子村村民委员会管理，保障全体村民的行洪安全，达到脱贫户10户19人持续稳定脱贫的要求</t>
  </si>
  <si>
    <t>十四道沟镇山老线（山南里到干沟子村）水毁道路建设项目</t>
  </si>
  <si>
    <t>道路路面恢复5.3公里，路基新建1公里，新建挡墙2公里</t>
  </si>
  <si>
    <t>项目建成后，将恢复2024年特大洪水造成的道路损毁，解决百姓放牧、森林防火的需求，干沟子村380户、1169人，脱贫户10户19人，监测户2户3人</t>
  </si>
  <si>
    <t>项目完成后由干沟子村村民委员会管理，保障全体村民出行安全和森林防火安全，达到脱贫户10户19人持续稳定脱贫的要求</t>
  </si>
  <si>
    <t>十四道沟镇鸡冠砬子村泄洪渠建设项目</t>
  </si>
  <si>
    <t>鸡冠砬子村</t>
  </si>
  <si>
    <t>新建泄洪渠300延长米</t>
  </si>
  <si>
    <t>项目完成后，将保障鸡冠砬子全体村民的汛期安全，提高生活水平，全村275户/807人收益，其中脱贫困人口13户19人，监测户3户5人</t>
  </si>
  <si>
    <t>项目完成后由鸡冠砬子村管理，保障全村的汛期安全，提高生活水平，大幅提升安全度汛的能力，减少安全隐患，打到脱贫户13户19人持续脱贫的要求</t>
  </si>
  <si>
    <t>十四道沟村水毁路面恢复建设项目</t>
  </si>
  <si>
    <t>十四道沟村</t>
  </si>
  <si>
    <t>水毁道路维修重建4000平方米</t>
  </si>
  <si>
    <t>项目建成后，将解决2024年特大洪水水毁路面问题，提升全村百姓的出行安全，解决百姓排污问题，全村191户、386人，其中脱贫户5户7人，监测户1户3人</t>
  </si>
  <si>
    <t>项目完成后由十四道沟村村民委员会管理，保障全体村民的出行安全，达到脱贫户5户7人持续稳定脱贫的要求</t>
  </si>
  <si>
    <t>十四道沟镇十四道沟村污水处理设施建设项目</t>
  </si>
  <si>
    <t>新建维修水毁污水管网4000延长米，100立方米污水池3座，检修井45个，破损路面修复8000平方米</t>
  </si>
  <si>
    <t>项目建成后，将提升全村的污水治理成效，解决百姓排污问题，全村191户、386人，其中脱贫户5户7人，监测户1户3人</t>
  </si>
  <si>
    <t>项目完成后由十四道沟村村民委员会管理，保障全体村民污水合规排放，达到脱贫户5户7人持续稳定脱贫的要求</t>
  </si>
  <si>
    <t>长白县八道沟镇葫芦套村高标准大棚建设项目</t>
  </si>
  <si>
    <t>葫芦套村</t>
  </si>
  <si>
    <t>新建10栋温室大棚</t>
  </si>
  <si>
    <t>该项目达到后预计年收入30万元，带动123户352人，人均收入增加500元，带动脱贫户6户7人，持续脱贫</t>
  </si>
  <si>
    <t>项目完成后由村委会管理，制定科学收益方案，用于脱贫户分红，持续巩固脱贫成果</t>
  </si>
  <si>
    <t>长白县八道沟镇金厂村旅游综合体建设项目</t>
  </si>
  <si>
    <t>金厂村</t>
  </si>
  <si>
    <t>（1）改造 1#综合用房1座,改造面积 431.66 平方米，改造为游客临时休息间 6 间、卫生间、服务大厅、门卫等 （2）新建 2#设备用房一座，总建筑面积 118.56 平方米，其中地上建筑面积 19.346 平方米，地下建筑面积 99.22 平方米
（3）增加箱变1座  （4）铺沥青道路 400 平方米、铺水泥道路 666 平方米
（5）增加充电桩2座
（6）同时建设场区管网工程</t>
  </si>
  <si>
    <t>项目达到后预计年收入12万元，带动89户185人，人均收入增加500元，带动脱贫户10户14人，持续脱贫</t>
  </si>
  <si>
    <t>长白县八道沟镇葫芦套村、小蛤蟆川村水毁机耕路建设项目</t>
  </si>
  <si>
    <t>葫芦套村、小蛤蟆川村</t>
  </si>
  <si>
    <t>机耕路4300延长米（宽3米）</t>
  </si>
  <si>
    <t>该项目进一步改善161户417人农民生产条件，提高生产能力和生活条件，促进农民增收，其中：脱贫建档立卡脱贫困9户12人受益</t>
  </si>
  <si>
    <t>项目完成后由村民委员会管理，改善村民出行及提高生产生活条件，提高生产能力，促进农民增收，达到脱贫户9户12人持续稳定脱贫的要求</t>
  </si>
  <si>
    <t>长白县八道沟镇胜利村污水管网建设项目</t>
  </si>
  <si>
    <t>胜利村</t>
  </si>
  <si>
    <t>分散式污水处理：123个5m³化粪池</t>
  </si>
  <si>
    <t>该项目进一步改善123户247人农民生产条件，提高生产能力和生活条件，促进农民增收，其中：脱贫建档立卡脱贫困1户1人受益</t>
  </si>
  <si>
    <t>项目完成后由村民委员会管理，改善村民出行及提高生产生活条件，提高生产能力，促进农民增收，达到脱贫户1户1人持续稳定脱贫的要求</t>
  </si>
  <si>
    <t>长白县八道沟镇新兴村、胜利村、不大远村灾后山洪沟治理项目</t>
  </si>
  <si>
    <t>新兴村、胜利村、不大远村</t>
  </si>
  <si>
    <t>山洪沟治理822米</t>
  </si>
  <si>
    <t>该项目进一步改善252户499人农民生产条件，提高生产能力和生活条件，促进农民增收，其中：脱贫建档立卡脱贫困11户16人受益</t>
  </si>
  <si>
    <t>长白县八道沟镇东兴村、西兴村、小蛤蟆川村灾后山洪沟治理项目</t>
  </si>
  <si>
    <t>东兴村、西兴村、小蛤蟆川村</t>
  </si>
  <si>
    <t>山洪沟治理1200米</t>
  </si>
  <si>
    <t>该项目进一步改善250户570人农民生产条件，提高生产能力和生活条件，促进农民增收，其中：脱贫建档立卡脱贫困26户41人受益</t>
  </si>
  <si>
    <t>长白县八道沟镇九道沟村民宿改造及配套设施建设</t>
  </si>
  <si>
    <t>九道沟村</t>
  </si>
  <si>
    <t>改造民宿517平，改造房间12个，餐厅一个，硬化面积3000平方米，充电桩10个，公厕一座</t>
  </si>
  <si>
    <t>项目达到后预计年收入20万元，带动79户172人，人均收入增加1100元，带动脱贫户4户5人，持续脱贫</t>
  </si>
  <si>
    <t>2025年长白县八道沟镇马鞍山村道路改造中央预算内以工代赈示范工程项目</t>
  </si>
  <si>
    <t>马鞍山村</t>
  </si>
  <si>
    <t>项目为农村道路改造建设项目，项目翻建水泥混凝土道路总面积4588.33平方米；翻建沥青混凝土道路5681.22平方米；沥青混凝土罩面12986.91平方米；浆砌石挡墙342.00米；钢筋混凝土过道管40.00米</t>
  </si>
  <si>
    <t>该项目进一步改善105户220人农民生产条件，提高生产能力和生活条件，促进农民增收，其中：脱贫建档立卡脱贫困20户26人受益</t>
  </si>
  <si>
    <t>项目完成后由村民委员会管理，改善村民出行及提高生产生活条件，提高生产能力，促进农民增收，达到脱贫户20户26人持续稳定脱贫的要求</t>
  </si>
  <si>
    <t>长白县八道沟镇蛤蟆川村农文旅综合体项目</t>
  </si>
  <si>
    <t>蛤蟆川村</t>
  </si>
  <si>
    <t>2层框架结构，建筑面积483.8平方米，住宿房间、餐厅、厨房、卫生间（包含无障碍卫生间）、游客接待中心。具体建设内容如下：
1.住宿房间按标准间。
2.餐厅。
3.厨房。
4.卫生间，其中包含无障碍卫生间。
5. 办公区。
6. 接待大厅。</t>
  </si>
  <si>
    <t>项目达到后预计年收入20万元，带动129户284人，人均收入增加200元，带动脱贫户13户15人，持续脱贫</t>
  </si>
  <si>
    <t>长白朝鲜族自治县八道沟镇东兴村灾后重建项目</t>
  </si>
  <si>
    <t>东兴村</t>
  </si>
  <si>
    <t>供热二级管网总长2555米，管道拆除520米，检查井共计25座；人行道重建7650平方米，路缘石5100米，长城墙1000米；路灯104盏。</t>
  </si>
  <si>
    <t>该项目进一步改善76户132人农民生产条件，提高生产能力和生活条件，促进农民增收，其中：脱贫建档立卡脱贫困7户12人受益</t>
  </si>
  <si>
    <t>项目完成后由村民委员会管理，改善村民出行及提高生产生活条件，提高生产能力，促进农民增收，达到脱贫户7户12人持续稳定脱贫的要求</t>
  </si>
  <si>
    <t>长白朝鲜族自治县八道沟镇西兴村灾后重建项目</t>
  </si>
  <si>
    <t>西兴村</t>
  </si>
  <si>
    <t>重建水毁桥梁护栏620m，恢复水毁绿化5500m，水毁人行道修复6200㎡，修复水毁广场大理石砖300㎡，新建水毁护栏300m，修复水毁破损护栏500m</t>
  </si>
  <si>
    <t>该项目进一步改善292户598人农民生产条件，提高生产能力和生活条件，促进农民增收，其中：脱贫建档立卡脱贫困16户26人受益</t>
  </si>
  <si>
    <t>项目完成后由村民委员会管理，改善村民出行及提高生产生活条件，提高生产能力，促进农民增收，达到脱贫户16户26人持续稳定脱贫的要求</t>
  </si>
  <si>
    <t>长白朝鲜族自治县八道沟镇新兴村旅游综合体项目</t>
  </si>
  <si>
    <t>新兴村</t>
  </si>
  <si>
    <t>原有房屋装修，装修面积 270 平方米，充电桩快充 2 座，变压器一台，新建一个公共卫生间40 平方米.</t>
  </si>
  <si>
    <t>项目达到后预计年收入8万元，带动52户121人，人均收入增加200元，带动脱贫户6户11人，持续脱贫</t>
  </si>
  <si>
    <t>项目完成后由村委会管理，制定科学收益方案，用于脱贫户分红，持续巩固脱贫成果。</t>
  </si>
  <si>
    <t>新房子镇机耕路建设项目</t>
  </si>
  <si>
    <t>新房子镇</t>
  </si>
  <si>
    <t>修建机耕路共计83300平方米，其中新房子村35000平方米；虎洞沟村3000平方米；大顶子村10800平方米；佳在水7500平方米；水库村9000平方米；老人沟村18000平方米</t>
  </si>
  <si>
    <t>项目建成后将极大程度提升居民农作效率，减少道路安全，彻底解决多年来年久失修或因雨雪天气导致的机耕路破旧不堪产生的安全隐患，全镇农户受益，其中脱贫户98户129人受益</t>
  </si>
  <si>
    <t>项目建成后，将提高居民农作效率，提高居民收入，较少农作时安全隐患，机耕路建成后覆盖全镇17000亩耕地，极大提升工作效率，其中脱贫户98户129人受益</t>
  </si>
  <si>
    <t>新房子镇水库村蓝莓种植基地建设项目</t>
  </si>
  <si>
    <t>水库村</t>
  </si>
  <si>
    <t>租用土地100亩，种植莓共计3300株蓝莓苗，购买厂房改建200平方米建设冷库，增设变压器等电路设备</t>
  </si>
  <si>
    <t>项目建成后将形成水库村蓝莓种植到储存的产业链，打开水库村产业发展新局面，项目预计年收益达6万元以上，其中脱贫户13户20人受益</t>
  </si>
  <si>
    <t>项目建成后年收益预计达6万元以上，可带动水库村居民参与种植，带动收入提升，形成蓝莓种植产业链，其中脱贫户13户20人受益</t>
  </si>
  <si>
    <t>新房子镇佳在水村水蛭养殖项目（三期）</t>
  </si>
  <si>
    <t>佳在水村</t>
  </si>
  <si>
    <t>购买水蛭幼苗35万尾，购买养殖饲料10吨，棚膜，水蛭用药等</t>
  </si>
  <si>
    <t>项目建成后，将扩大新房子镇佳在水村水蛭养殖规模，提高水蛭养殖产量，提升水蛭养殖规模化、科学化，其中脱贫户22人受益</t>
  </si>
  <si>
    <t>项目建成后，将持续巩固佳在水村水蛭养殖产业，年收入预计增加2万元，吸纳村内居民就业，其中脱贫户22人受益</t>
  </si>
  <si>
    <t>万尾</t>
  </si>
  <si>
    <t>新房子镇新房子村护墙建设项目</t>
  </si>
  <si>
    <t>新建村部东侧混凝土护墙90米，高5米9（包含地下基础2米）</t>
  </si>
  <si>
    <t>该处护墙年久失修，为主干道旁护墙，雨雪天气该侧有坍塌风险，项目建成后将有效改善人居环境，提升道路交通安全</t>
  </si>
  <si>
    <t>项目建成后，将提升居民出行、农业生产条件，减少安全隐患，在一定程度上有助于村民致富增收</t>
  </si>
  <si>
    <t>新房子镇新房子村水源地升级改造项目</t>
  </si>
  <si>
    <t>建设水源沉淀池30立方米一座，重建蓄水池30立方米一座，重建截水坝1座及重修反滤措施1处，铺设管道200m</t>
  </si>
  <si>
    <t>项目建成后，可改善全村生产环境，保障村民生产出行安全，全村301人受益其中，脱贫户11户19人。</t>
  </si>
  <si>
    <t>新房子镇新房子村杂粮加工厂建设项目</t>
  </si>
  <si>
    <t>新房子村利用村部废弃房屋建设有机杂粮加工厂，改建加工厂100平方米，储藏间200平方米，新建冷库100平方米，晾晒场地硬化1000平方米，购置筛选机1台，真空包装机2台，脱壳机1台，蒸煮机1台等相关设备，电路改造及变压器等</t>
  </si>
  <si>
    <t>项目建成后将村内种植的有机杂粮统一加工并储存，带动村内有机杂粮集约化加工，并可以利用冷库进行集中储存，统一售卖，提高有机杂粮价值，其中脱贫户21人，监测户2户2人受益</t>
  </si>
  <si>
    <t>项目建成后，由村委会统一运行，年收入预计4万元，其中脱贫户预计年均分红500元，其他收入用于壮大村集体经济收入</t>
  </si>
  <si>
    <t>新房子镇新房子村于沟子河护岸工程（一期）</t>
  </si>
  <si>
    <t>于沟子屯护岸建设内容：新建护岸总长770m，其中左岸护岸长300m，右岸470m</t>
  </si>
  <si>
    <t>项目建成后将有效提升新房子村于沟子屯河坝防汛抗洪能力，原有基础设施已不满足当前防汛压力，具有一定安全隐患，全村脱贫户21人受益</t>
  </si>
  <si>
    <t>项目建成后，将有效提升于沟子屯水利基础设施强度，可有效减少因雨雪天气带来的安全隐患，极大程度上保护人民群众生命、财产安全，全村脱贫户21人受益</t>
  </si>
  <si>
    <t>新房子镇景秀村中草药种植项目</t>
  </si>
  <si>
    <t>景秀村</t>
  </si>
  <si>
    <t>租赁土地10亩，种植天麻10亩</t>
  </si>
  <si>
    <t>项目建成后，将带动居民参与到种植之中，提供就业岗位，带动居民学习养殖技巧，全村居民获益，预计年收入0.8万元</t>
  </si>
  <si>
    <t>项目建成后预计年收入0.8万元，带动至少3人参与到种植当中，打造景秀村产业新局面，全村居民受益</t>
  </si>
  <si>
    <t>亩</t>
  </si>
  <si>
    <t>新房子镇景秀村桥梁维护升级项目</t>
  </si>
  <si>
    <t>景秀村桥梁进行柏油罩面，共计300平方米，桥梁栏杆更换</t>
  </si>
  <si>
    <t>项目建成后，将整体提升景秀村大桥质量，提高居民出行条件</t>
  </si>
  <si>
    <t>完工后可提升景秀村整体交通条件，提高桥梁安全性，提升居民生产效率</t>
  </si>
  <si>
    <t>新房子镇大顶子村林下中草药种植项目</t>
  </si>
  <si>
    <t>大顶子村</t>
  </si>
  <si>
    <t>山芋头20亩，天麻20亩</t>
  </si>
  <si>
    <t>该项目建成后，预计年纯收入利润4万元以上，用于脱贫户分红，年人均分红500元以上带动大顶子村脱贫户9户12人，持续稳定脱贫（该项目中草药可收获两次现市场价山芋头400斤/亩，100元/斤；天麻800斤/亩，60元/斤）</t>
  </si>
  <si>
    <t>项目建设完成后由大顶子村委会管理运营，年获得纯利润4万元以上，设专帐管理，制定科学收益分配方案，用于脱贫人口分红带动全村脱贫户9户12人或有劳动能力的农户到种植基地务工，增加收入，进一步巩固扶贫成果</t>
  </si>
  <si>
    <t>新房子镇大顶子村农文旅综合服务中心建设项目</t>
  </si>
  <si>
    <t>利用大顶子村村部后侧场地新建砖瓦结构30㎡民俗10间，配套水泥休闲活动场地600㎡，配套相关装潢，等用品</t>
  </si>
  <si>
    <t>项目建成后，预计年收益3万元，可有效带动大顶子村文旅事业发展，提升大顶子村特色知名度，可提供居民就业岗位，脱贫户9户12人受益</t>
  </si>
  <si>
    <t>该项目可带动村内居民就业，吸引游客前往，带动其他产业发展，提升大顶子村旅游业发展，脱贫户9户12人受益</t>
  </si>
  <si>
    <t>10</t>
  </si>
  <si>
    <t>间</t>
  </si>
  <si>
    <t>新房子镇大顶子村岗上屯边沟建设项目</t>
  </si>
  <si>
    <t>新建大顶子村岗上屯1890米边沟</t>
  </si>
  <si>
    <t>项目建成后，可有效缓解大顶子村汛期排水问题，提升防汛能力，改善居民人居环境、提升村容村貌，其中脱贫户9户12人受益</t>
  </si>
  <si>
    <t>项目建成后，由村委会维护管理、将提升居民出行条件，增强抗洪能力，提升农业生产条件，改善人居环境</t>
  </si>
  <si>
    <t>1890</t>
  </si>
  <si>
    <t>0</t>
  </si>
  <si>
    <t>老人沟村村东河坝建设项目</t>
  </si>
  <si>
    <t>老人沟村</t>
  </si>
  <si>
    <t>新建村东浆砌石河坝两侧100米，共计200米</t>
  </si>
  <si>
    <t>项目建成后，可有效避免因雨雪天气导致村东水势上涨导致的土地湿涝，有效提量增产，其中脱贫户19户23人受益</t>
  </si>
  <si>
    <t>200</t>
  </si>
  <si>
    <t>新房子镇虎洞沟村冷库储藏建设项目</t>
  </si>
  <si>
    <t>虎洞沟村</t>
  </si>
  <si>
    <t>利用村内闲置房屋，改造冷藏保鲜库40平方米、全套设备制冷机组一体压缩机，控制箱风机电路改造及变压器一台</t>
  </si>
  <si>
    <t>项目建成后，将用于储藏销售，提升村内特色产品地瓜干、黄烟、蓝莓等价值，其中脱贫户36人受益，预计年收入1万元</t>
  </si>
  <si>
    <t>项目建成后，由村委会统一运行，年收入预计1万元，其中脱贫户预计年均分红500元，其他收入用于壮大村集体经济收入</t>
  </si>
  <si>
    <t>40</t>
  </si>
  <si>
    <t>500</t>
  </si>
  <si>
    <t>新房子镇虎洞沟村养老大院水泥路建设项目</t>
  </si>
  <si>
    <t>新建通往虎洞沟村养老大院水泥路960平方米</t>
  </si>
  <si>
    <t>项目建成后解决全村174户454人道路出行问题，解决虎洞沟村养老大院交通问题，有助于虎洞沟村公益性事业发展</t>
  </si>
  <si>
    <t>项目建成后能带动全村受益，其中脱贫28户36人、监测对象5人受益</t>
  </si>
  <si>
    <t>新房子镇老人沟村观湖印象民宿建设项目</t>
  </si>
  <si>
    <t>利用原老人沟村老村部新建砖瓦结构30㎡民俗6间，配套水泥休闲活动场地400㎡，配套相关装潢，卫浴，家具等用品</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</si>
  <si>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</si>
  <si>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</si>
  <si>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6</t>
  </si>
  <si>
    <t>22</t>
  </si>
  <si>
    <t>2</t>
  </si>
  <si>
    <t>新房子镇老人沟村坚果加工厂建设项目（二期）</t>
  </si>
  <si>
    <t>扩建坚果晾晒场400平方米、新建加工包装车间200平方米、储存间200平方米</t>
  </si>
  <si>
    <t>项目建成后，将有效提升老人沟村坚果加工厂产能及存储能力，在一期的基础上进一步完善各类基础设施，同时提升收入，预计年收益增加1.5万元左右，脱贫户19户22人受益</t>
  </si>
  <si>
    <t>项目建成后，将对一期项目进行持续巩固，提高坚果加工能力、存储能力，打开老人沟村坚果加工的新局面，为其他农产品提供加工宝贵经验</t>
  </si>
  <si>
    <t>长白朝鲜族自治县新房子镇虎洞沟村大金厂屯水毁桥梁新建项目</t>
  </si>
  <si>
    <t>大金厂屯新建空心板桥梁一座，长40米宽5米，钢筋混凝土结构。</t>
  </si>
  <si>
    <t>该桥为因汛情受损桥，现属危桥，为居民出行必经之路，项目建成后，可极大提升大金厂屯居民出行条件，保障人民群众生命、财产安全。</t>
  </si>
  <si>
    <t>项目建成后，将彻底解决居民生活、生产出行存在风险的问题，带动全村交通出行，一定程度上可以带动居民提升收入。</t>
  </si>
  <si>
    <t>宝泉山镇老保甲村自来水管道建设项目</t>
  </si>
  <si>
    <t>宝泉山镇人民政府</t>
  </si>
  <si>
    <t>老保甲村</t>
  </si>
  <si>
    <t>修建村自来水管道4000米</t>
  </si>
  <si>
    <t>完善基础设施建设，解决村民吃水问题，改善居民生活条件，全村村民受益，包括脱贫人口8户10人、监测对象1户2人受益</t>
  </si>
  <si>
    <t>项目建成后由老保甲村村民委员会管理，保障生产生活用水，改善居民生活条件，包括脱贫人口8户10人、监测对象1户2人受益</t>
  </si>
  <si>
    <t>长白朝鲜族自治县宝泉山镇大崴子村下崴子段水毁堤坝灾后重建项目</t>
  </si>
  <si>
    <t>大崴子村</t>
  </si>
  <si>
    <r>
      <rPr>
        <sz val="9"/>
        <color theme="1"/>
        <rFont val="宋体"/>
        <charset val="134"/>
        <scheme val="minor"/>
      </rPr>
      <t>重建及加固大崴子村下崴子段水毁堤坝</t>
    </r>
    <r>
      <rPr>
        <sz val="9"/>
        <color rgb="FFFF0000"/>
        <rFont val="宋体"/>
        <charset val="134"/>
        <scheme val="minor"/>
      </rPr>
      <t>1000</t>
    </r>
    <r>
      <rPr>
        <sz val="9"/>
        <color theme="1"/>
        <rFont val="宋体"/>
        <charset val="134"/>
        <scheme val="minor"/>
      </rPr>
      <t>米</t>
    </r>
  </si>
  <si>
    <t>完善基础设施建设，提高防洪标准，确保村民生命财产安全，全村村民受益，包括脱贫人口13户17人、监测对象2户3人受益</t>
  </si>
  <si>
    <t>项目建成后由大崴子村村民委员会管理，提高防洪标准，确保村民生命财产安全，包括脱贫人口13户17人、监测对象2户3人受益</t>
  </si>
  <si>
    <t>长白朝鲜族自治县宝泉山镇大崴子村上崴子段水毁堤坝灾后重建项目</t>
  </si>
  <si>
    <t>大崴子村、河底村</t>
  </si>
  <si>
    <t>重建大崴子村上崴子段水毁堤坝850米，水毁河坝石笼2300米，河坝加高500米</t>
  </si>
  <si>
    <t>完善基础设施建设，提高防洪标准，确保村民生命财产安全，全村村民受益，包括脱贫人口19户27人、监测对象4户5人受益</t>
  </si>
  <si>
    <t>项目建成后由大崴子村村民委员会、河底村村民委员会管理，提高防洪标准，确保村民生命财产安全，包括脱贫人口19户27人、监测对象4户5人受益</t>
  </si>
  <si>
    <t>长白县宝泉山镇河底村河坝建设项目</t>
  </si>
  <si>
    <t>河底村</t>
  </si>
  <si>
    <t>项目建设河坝1100延长米</t>
  </si>
  <si>
    <t>完善基础设施建设，提高防洪标准，确保村民生命财产安全，全村村民受益，包括脱贫人口6户10人、监测对象2户2人受益</t>
  </si>
  <si>
    <t>项目建成后由河底村村民委员会管理，提高防洪标准，确保村民生命财产安全，包括脱贫人口6户10人、监测对象2户2人受益</t>
  </si>
  <si>
    <t>宝泉山镇邱家店村机耕路建设项目</t>
  </si>
  <si>
    <t>邱家店村</t>
  </si>
  <si>
    <t>修建机耕路1200延长米</t>
  </si>
  <si>
    <t>完善基础设施建设，方便8户8人农户春耕秋收，提升居民生活质量，包括脱贫人口2户2人、监测对象1户1人受益</t>
  </si>
  <si>
    <t>项目建成后由邱家店村村民委员会管理，方便8户8人农户春耕秋收，提升居民生活质量，包括脱贫人口2户2人、监测对象1户1人受益</t>
  </si>
  <si>
    <t>宝泉山镇河底村机耕路建设项目</t>
  </si>
  <si>
    <t>新建机耕路1400米</t>
  </si>
  <si>
    <t>完善基础设施建设，改善居民出行条件，提升居民生活质量，全村村民受益，包括脱贫人口6户10人、监测对象2户2人受益</t>
  </si>
  <si>
    <t>项目建成后由河底村村民委员会管理，改善居民出行条件，提升居民生活质量，包括脱贫人口6户10人、监测对象2户2人受益</t>
  </si>
  <si>
    <t>宝泉山镇老保甲村机耕路建设项目项目</t>
  </si>
  <si>
    <t>修建村内基耕路道路4000米（宽  3.5米）</t>
  </si>
  <si>
    <t>完善基础设施建设，方便村民春耕秋收，提升居民生活质量，全村村民受益，包括脱贫人口8户10人、监测对象1户2人受益</t>
  </si>
  <si>
    <t>项目建成后由老保甲村村民委员会管理，方便村民春耕秋收，提升居民生活质量，包括脱贫人口8户10人、监测对象1户2人受益</t>
  </si>
  <si>
    <t>宝泉山镇老保甲村水泥道建设项目</t>
  </si>
  <si>
    <t>修建村内水泥道200米</t>
  </si>
  <si>
    <t>完善基础设施建设，改善居民出行条件，提升居民生活质量，全村村民受益，包括脱贫人口8户10人、监测对象1户2人受益</t>
  </si>
  <si>
    <t>项目建成后由老保甲村村民委员会管理，改善居民出行条件，提升居民生活质量，包括脱贫人口8户10人、监测对象1户2人受益</t>
  </si>
  <si>
    <t>宝泉山镇八盘道村培育山芋头苗项目</t>
  </si>
  <si>
    <t>八盘道村</t>
  </si>
  <si>
    <t>培育山芋头苗8亩</t>
  </si>
  <si>
    <t>该项目达到规模后预计年纯收入利润5万元，用于脱贫户分红，为村集体增收年人均分红500元以上带动八盘道村脱贫户3户5人，监测户1户1人持续稳定脱贫</t>
  </si>
  <si>
    <t>项目建成后由八盘道村村民委员会管理，预计年纯收入利润5万元，制定科学收益分配方案，带动脱贫人员及监测户稳定脱贫，预计为脱贫人口8户10人、监测对象1户2人每年分红500元以上，预计带动村内务工人员8-10人</t>
  </si>
  <si>
    <t>长白县宝泉山镇邱家店村乡村振兴农旅融合服务站建设项目</t>
  </si>
  <si>
    <t>项目总占地面积275.34㎡，总建筑面积908.70㎡。其中服务站768.00㎡，消防水泵房140.70㎡；以及其他配套附属设施等。</t>
  </si>
  <si>
    <t>该项目达到规模后预计年纯收入利润15.2万元，用于脱贫户分红，年人均分红500元以上。带动邱家店村脱贫户6户6人持续稳定脱贫。</t>
  </si>
  <si>
    <t>吸纳本村农户稳定就业,收益由本村制定分配方案采用差异化分配和奖励等方式分配给脱贫户，增加脱贫户财产性收入。</t>
  </si>
  <si>
    <t>KW</t>
  </si>
  <si>
    <t>龙泉镇林场小浆果加工项目（二期）</t>
  </si>
  <si>
    <t>长白县自然资源和林业局</t>
  </si>
  <si>
    <t>龙泉镇林场（小梨树沟村）</t>
  </si>
  <si>
    <t>1、冷库建设2、地面硬化（房前14米）（房南7米）；3、冻干机：4、破壁粉碎机；5、4.2米冷藏车，插车一辆；及其它附属工程，</t>
  </si>
  <si>
    <t>冷库建设，地面硬化，设备购置及其他附属工程</t>
  </si>
  <si>
    <t>项目达产后带动林场全体职工增加收入，同时可以带动周边村屯群众就业增收，带动当地小浆果产业发展</t>
  </si>
  <si>
    <t>长白县脱贫劳动力职业技能执政就业持证奖励项目</t>
  </si>
  <si>
    <t>长白县农业农村局</t>
  </si>
  <si>
    <t>长白县</t>
  </si>
  <si>
    <t>其他</t>
  </si>
  <si>
    <t>为参加2025年我县脱贫劳动力职业技能执政就业脱贫人口、监测对象参训后考取人社技能等级初级（五级）证书的给予奖励</t>
  </si>
  <si>
    <t>项目建成后为参加培训并拿证的人给予一次性奖励</t>
  </si>
  <si>
    <t>项目建成后对已持证人员并且有就业意向的提供就业岗位，提升脱贫户、监测户人均收入</t>
  </si>
  <si>
    <t>人</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</si>
  <si>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</si>
  <si>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</si>
  <si>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</si>
  <si>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</si>
  <si>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户</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</si>
  <si>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</si>
  <si>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</si>
  <si>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</si>
  <si>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</si>
  <si>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“雨露计划”职业教育补助项目</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</si>
  <si>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</si>
  <si>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</si>
  <si>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</si>
  <si>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人次</t>
  </si>
  <si>
    <t>村级寄递物流综合服务公益性岗位</t>
  </si>
  <si>
    <t>为各乡镇有劳动能力建档立卡脱贫人口、监测对象提供村级寄递物流综合服务岗位</t>
  </si>
  <si>
    <t>为有劳动能力的脱贫户、监测对象，提供就业岗位，增加两类人员收入</t>
  </si>
  <si>
    <t>项目建成后提供就业岗位，提升脱贫户、监测户人均收入</t>
  </si>
  <si>
    <t>帮扶经营主体奖补</t>
  </si>
  <si>
    <t>对在帮扶车间、企业、农民专业合作社等帮扶经营主体务工的脱贫户、监测对象的提供一次性奖补</t>
  </si>
  <si>
    <t>长白县庭院经济奖励补助</t>
  </si>
  <si>
    <t>对发展庭院经济的脱贫人口和监测对象奖补</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</si>
  <si>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</si>
  <si>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</si>
  <si>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衔接资金项目管理费</t>
  </si>
  <si>
    <t>长白县财政局</t>
  </si>
  <si>
    <t>全县实施的衔接资金项目管理费</t>
  </si>
  <si>
    <t>保障实施的衔接资金项目按期保质保量完成建设，改善贫困人口生产生活条件</t>
  </si>
  <si>
    <t>长白县备用水源建设项目</t>
  </si>
  <si>
    <t>长白县水利局</t>
  </si>
  <si>
    <t>7个乡镇55个村屯</t>
  </si>
  <si>
    <t>7个乡镇55个村屯建设备用水源，泵房、管线、水泵、电气设备、水源保护等</t>
  </si>
  <si>
    <t>完成农村供水保障工程的检查和督促指导，提高供水效率，解决全县7个乡镇55处村屯9024人饮水安全，其中脱贫人口381人，监测人口101人</t>
  </si>
  <si>
    <t>项目建成后提升农村居民生活质量，改善人居环境，保障农村居民的饮水安全</t>
  </si>
  <si>
    <t>处</t>
  </si>
  <si>
    <t>长白朝鲜族自治县内河堤防水毁灾后修复建设工程</t>
  </si>
  <si>
    <t>七道沟河、八道沟河、九道沟河、十一道沟河十八道沟河</t>
  </si>
  <si>
    <t>新建浆砌石挡土墙3段总长1742米；②拆除重建浆砌石挡土墙4段总长534米；③浆砌石挡土墙贴面5段总长1571米；④石笼护岸1段长132m；⑤浆砌石挡土墙护脚加固2段总长856m；⑥石笼护脚修复1段长452米</t>
  </si>
  <si>
    <t>完善础设施建设，提高防洪标准，确保村民生命财产安全，达到安全度汛目的带动收益人口达1220人</t>
  </si>
  <si>
    <t>项目建成后归项目所在地村屯管理提高防洪标准确保村民生命财产安全共计带动收益人口1220人、脱贫户105人、监测人口22人</t>
  </si>
  <si>
    <t>长白县2025年农村供水高质量发展项目</t>
  </si>
  <si>
    <t>3个乡镇6个村屯</t>
  </si>
  <si>
    <t>铺设DN63mm管道6000米（其中5000米人工开挖）、管理房6座、深水井6座、水源地保护6处，配套设备及线路6套等</t>
  </si>
  <si>
    <t>完成农村供水保障工程的检查和督促指导，提高供水效率，解决全县3个乡镇6个村屯1768人饮水安全，其中脱贫人口66人，监测人口12人</t>
  </si>
  <si>
    <t>G331旅游大通道研学中心项目（水仙）</t>
  </si>
  <si>
    <t>乡村振兴服务中心</t>
  </si>
  <si>
    <t>改装15个房间，加装相关配套设施及设备</t>
  </si>
  <si>
    <t>该项目完成投产后预计收入利润7.5万元，用于全县脱贫户、监测户增收</t>
  </si>
  <si>
    <t>项目建设完成后由企业运营，年获得纯利润设专帐管理，制定科学收益分配方案，采取差异化分配，用于带动全县脱贫户、监测户增收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</si>
</sst>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78">
    <font>
      <sz val="11"/>
      <color theme="1"/>
      <name val="宋体"/>
      <charset val="134"/>
      <scheme val="minor"/>
    </font>
    <font>
      <sz val="11"/>
      <color theme="1"/>
      <name val="仿宋"/>
      <charset val="134"/>
    </font>
    <font>
      <b/>
      <sz val="22"/>
      <color theme="1"/>
      <name val="仿宋"/>
      <charset val="134"/>
    </font>
    <font>
      <sz val="9"/>
      <color theme="1"/>
      <name val="宋体"/>
      <charset val="134"/>
      <scheme val="major"/>
    </font>
    <font>
      <sz val="9"/>
      <color theme="1"/>
      <name val="宋体"/>
      <charset val="134"/>
      <scheme val="minor"/>
    </font>
    <font>
      <sz val="9"/>
      <name val="宋体"/>
      <charset val="134"/>
    </font>
    <font>
      <sz val="9"/>
      <name val="宋体"/>
      <charset val="134"/>
      <scheme val="minor"/>
    </font>
    <font>
      <sz val="9"/>
      <color rgb="FF000000"/>
      <name val="宋体"/>
      <charset val="134"/>
      <scheme val="minor"/>
    </font>
    <font>
      <sz val="10"/>
      <color rgb="FF000000"/>
      <name val="宋体"/>
      <charset val="134"/>
    </font>
    <font>
      <sz val="12"/>
      <name val="宋体"/>
      <charset val="134"/>
    </font>
    <font>
      <sz val="9"/>
      <color rgb="FF000000"/>
      <name val="宋体"/>
      <charset val="134"/>
    </font>
    <font>
      <sz val="9"/>
      <color rgb="FFFF0000"/>
      <name val="宋体"/>
      <charset val="134"/>
    </font>
    <font>
      <sz val="9"/>
      <name val="宋体"/>
      <charset val="134"/>
      <scheme val="major"/>
    </font>
    <font>
      <sz val="9"/>
      <color theme="1"/>
      <name val="宋体"/>
      <charset val="134"/>
    </font>
    <font>
      <sz val="9"/>
      <color indexed="8"/>
      <name val="宋体"/>
      <charset val="134"/>
      <scheme val="minor"/>
    </font>
    <font>
      <sz val="9"/>
      <color indexed="8"/>
      <name val="宋体"/>
      <charset val="134"/>
    </font>
    <font>
      <sz val="11"/>
      <color theme="1"/>
      <name val="SimSun"/>
      <charset val="134"/>
    </font>
    <font>
      <sz val="9"/>
      <color rgb="FF000000"/>
      <name val="Arial"/>
      <charset val="134"/>
    </font>
    <font>
      <sz val="11"/>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
      <sz val="9"/>
      <color theme="1"/>
      <name val="Arial"/>
      <charset val="134"/>
    </font>
    <font>
      <sz val="9"/>
      <color rgb="FFFF0000"/>
      <name val="宋体"/>
      <charset val="134"/>
      <scheme val="minor"/>
    </font>
  </fonts>
  <fills count="6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8" fillId="33" borderId="0" applyNumberFormat="0" applyBorder="0" applyAlignment="0" applyProtection="0">
      <alignment vertical="center"/>
    </xf>
    <xf numFmtId="0" fontId="39" fillId="0" borderId="16" applyNumberFormat="0" applyFill="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17" applyNumberFormat="0" applyAlignment="0" applyProtection="0">
      <alignment vertical="center"/>
    </xf>
    <xf numFmtId="0" fontId="41" fillId="37" borderId="0" applyNumberFormat="0" applyBorder="0" applyAlignment="0" applyProtection="0">
      <alignment vertical="center"/>
    </xf>
    <xf numFmtId="0" fontId="38" fillId="38" borderId="0" applyNumberFormat="0" applyBorder="0" applyAlignment="0" applyProtection="0">
      <alignment vertical="center"/>
    </xf>
    <xf numFmtId="0" fontId="9" fillId="0" borderId="0">
      <alignment vertical="center"/>
    </xf>
    <xf numFmtId="0" fontId="38" fillId="38" borderId="18" applyNumberFormat="0" applyFont="0" applyAlignment="0" applyProtection="0">
      <alignment vertical="center"/>
    </xf>
    <xf numFmtId="0" fontId="38" fillId="39" borderId="0" applyNumberFormat="0" applyBorder="0" applyAlignment="0" applyProtection="0">
      <alignment vertical="center"/>
    </xf>
    <xf numFmtId="0" fontId="41" fillId="40" borderId="0" applyNumberFormat="0" applyBorder="0" applyAlignment="0" applyProtection="0">
      <alignment vertical="center"/>
    </xf>
    <xf numFmtId="0" fontId="43" fillId="0" borderId="0" applyNumberFormat="0" applyFill="0" applyBorder="0" applyAlignment="0" applyProtection="0">
      <alignment vertical="center"/>
    </xf>
    <xf numFmtId="0" fontId="38" fillId="41" borderId="0" applyNumberFormat="0" applyBorder="0" applyAlignment="0" applyProtection="0">
      <alignment vertical="center"/>
    </xf>
    <xf numFmtId="0" fontId="44" fillId="42" borderId="17" applyNumberFormat="0" applyAlignment="0" applyProtection="0">
      <alignment vertical="center"/>
    </xf>
    <xf numFmtId="0" fontId="38" fillId="34" borderId="0" applyNumberFormat="0" applyBorder="0" applyAlignment="0" applyProtection="0">
      <alignment vertical="center"/>
    </xf>
    <xf numFmtId="0" fontId="9" fillId="38" borderId="18" applyNumberFormat="0" applyFont="0" applyAlignment="0" applyProtection="0">
      <alignment vertical="center"/>
    </xf>
    <xf numFmtId="0" fontId="45" fillId="36" borderId="19" applyNumberFormat="0" applyAlignment="0" applyProtection="0">
      <alignment vertical="center"/>
    </xf>
    <xf numFmtId="0" fontId="46" fillId="0" borderId="20" applyNumberFormat="0" applyFill="0" applyAlignment="0" applyProtection="0">
      <alignment vertical="center"/>
    </xf>
    <xf numFmtId="0" fontId="41" fillId="43" borderId="0" applyNumberFormat="0" applyBorder="0" applyAlignment="0" applyProtection="0">
      <alignment vertical="center"/>
    </xf>
    <xf numFmtId="0" fontId="39" fillId="0" borderId="21" applyNumberFormat="0" applyFill="0" applyAlignment="0" applyProtection="0">
      <alignment vertical="center"/>
    </xf>
    <xf numFmtId="0" fontId="47" fillId="38" borderId="18" applyNumberFormat="0" applyFont="0" applyAlignment="0" applyProtection="0">
      <alignment vertical="center"/>
    </xf>
    <xf numFmtId="0" fontId="38" fillId="36" borderId="0" applyNumberFormat="0" applyBorder="0" applyAlignment="0" applyProtection="0">
      <alignment vertical="center"/>
    </xf>
    <xf numFmtId="0" fontId="9" fillId="0" borderId="0" applyProtection="0">
      <alignment vertical="center"/>
    </xf>
    <xf numFmtId="0" fontId="38" fillId="44" borderId="0" applyNumberFormat="0" applyBorder="0" applyAlignment="0" applyProtection="0">
      <alignment vertical="center"/>
    </xf>
    <xf numFmtId="0" fontId="48" fillId="0" borderId="0">
      <alignment vertical="center"/>
    </xf>
    <xf numFmtId="0" fontId="41" fillId="45" borderId="0" applyNumberFormat="0" applyBorder="0" applyAlignment="0" applyProtection="0">
      <alignment vertical="center"/>
    </xf>
    <xf numFmtId="0" fontId="38" fillId="42" borderId="0" applyNumberFormat="0" applyBorder="0" applyAlignment="0" applyProtection="0">
      <alignment vertical="center"/>
    </xf>
    <xf numFmtId="0" fontId="38" fillId="46" borderId="0" applyNumberFormat="0" applyBorder="0" applyAlignment="0" applyProtection="0">
      <alignment vertical="center"/>
    </xf>
    <xf numFmtId="0" fontId="41" fillId="46" borderId="0" applyNumberFormat="0" applyBorder="0" applyAlignment="0" applyProtection="0">
      <alignment vertical="center"/>
    </xf>
    <xf numFmtId="0" fontId="49" fillId="33" borderId="0" applyNumberFormat="0" applyBorder="0" applyAlignment="0" applyProtection="0">
      <alignment vertical="center"/>
    </xf>
    <xf numFmtId="0" fontId="41" fillId="47" borderId="0" applyNumberFormat="0" applyBorder="0" applyAlignment="0" applyProtection="0">
      <alignment vertical="center"/>
    </xf>
    <xf numFmtId="0" fontId="38" fillId="37" borderId="0" applyNumberFormat="0" applyBorder="0" applyAlignment="0" applyProtection="0">
      <alignment vertical="center"/>
    </xf>
    <xf numFmtId="0" fontId="50" fillId="0" borderId="0" applyNumberFormat="0" applyFill="0" applyBorder="0" applyAlignment="0" applyProtection="0">
      <alignment vertical="center"/>
    </xf>
    <xf numFmtId="0" fontId="41" fillId="48" borderId="0" applyNumberFormat="0" applyBorder="0" applyAlignment="0" applyProtection="0">
      <alignment vertical="center"/>
    </xf>
    <xf numFmtId="0" fontId="38" fillId="49" borderId="0" applyNumberFormat="0" applyBorder="0" applyAlignment="0" applyProtection="0">
      <alignment vertical="center"/>
    </xf>
    <xf numFmtId="0" fontId="51" fillId="34" borderId="0" applyNumberFormat="0" applyBorder="0" applyAlignment="0" applyProtection="0">
      <alignment vertical="center"/>
    </xf>
    <xf numFmtId="0" fontId="41" fillId="44" borderId="0" applyNumberFormat="0" applyBorder="0" applyAlignment="0" applyProtection="0">
      <alignment vertical="center"/>
    </xf>
    <xf numFmtId="0" fontId="38" fillId="50" borderId="0" applyNumberFormat="0" applyBorder="0" applyAlignment="0" applyProtection="0">
      <alignment vertical="center"/>
    </xf>
    <xf numFmtId="0" fontId="41" fillId="51" borderId="0" applyNumberFormat="0" applyBorder="0" applyAlignment="0" applyProtection="0">
      <alignment vertical="center"/>
    </xf>
    <xf numFmtId="0" fontId="52" fillId="0" borderId="22" applyNumberFormat="0" applyFill="0" applyAlignment="0" applyProtection="0">
      <alignment vertical="center"/>
    </xf>
    <xf numFmtId="0" fontId="9" fillId="0" borderId="0"/>
    <xf numFmtId="0" fontId="53" fillId="0" borderId="0" applyNumberFormat="0" applyFill="0" applyBorder="0" applyAlignment="0" applyProtection="0">
      <alignment vertical="center"/>
    </xf>
    <xf numFmtId="0" fontId="54" fillId="0" borderId="0">
      <protection locked="0"/>
    </xf>
    <xf numFmtId="0" fontId="41" fillId="52" borderId="0" applyNumberFormat="0" applyBorder="0" applyAlignment="0" applyProtection="0">
      <alignment vertical="center"/>
    </xf>
    <xf numFmtId="0" fontId="55" fillId="0" borderId="0" applyNumberFormat="0" applyFill="0" applyBorder="0" applyAlignment="0" applyProtection="0">
      <alignment vertical="center"/>
    </xf>
    <xf numFmtId="0" fontId="56" fillId="49" borderId="0" applyNumberFormat="0" applyBorder="0" applyAlignment="0" applyProtection="0">
      <alignment vertical="center"/>
    </xf>
    <xf numFmtId="0" fontId="41" fillId="53" borderId="0" applyNumberFormat="0" applyBorder="0" applyAlignment="0" applyProtection="0">
      <alignment vertical="center"/>
    </xf>
    <xf numFmtId="0" fontId="57" fillId="0" borderId="20" applyNumberFormat="0" applyFill="0" applyAlignment="0" applyProtection="0">
      <alignment vertical="center"/>
    </xf>
    <xf numFmtId="0" fontId="41" fillId="42" borderId="0" applyNumberFormat="0" applyBorder="0" applyAlignment="0" applyProtection="0">
      <alignment vertical="center"/>
    </xf>
    <xf numFmtId="0" fontId="9" fillId="0" borderId="0" applyProtection="0"/>
    <xf numFmtId="0" fontId="47" fillId="0" borderId="0">
      <alignment vertical="center"/>
    </xf>
    <xf numFmtId="0" fontId="58" fillId="0" borderId="0" applyNumberFormat="0" applyFill="0" applyBorder="0" applyAlignment="0" applyProtection="0">
      <alignment vertical="center"/>
    </xf>
    <xf numFmtId="0" fontId="41" fillId="54" borderId="0" applyNumberFormat="0" applyBorder="0" applyAlignment="0" applyProtection="0">
      <alignment vertical="center"/>
    </xf>
    <xf numFmtId="0" fontId="59" fillId="36" borderId="17" applyNumberFormat="0" applyAlignment="0" applyProtection="0">
      <alignment vertical="center"/>
    </xf>
    <xf numFmtId="0" fontId="41" fillId="55" borderId="0" applyNumberFormat="0" applyBorder="0" applyAlignment="0" applyProtection="0">
      <alignment vertical="center"/>
    </xf>
    <xf numFmtId="0" fontId="59" fillId="44" borderId="17" applyNumberForma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23" applyNumberFormat="0" applyFill="0" applyAlignment="0" applyProtection="0">
      <alignment vertical="center"/>
    </xf>
    <xf numFmtId="0" fontId="55" fillId="0" borderId="24" applyNumberFormat="0" applyFill="0" applyAlignment="0" applyProtection="0">
      <alignment vertical="center"/>
    </xf>
    <xf numFmtId="0" fontId="63" fillId="0" borderId="25" applyNumberFormat="0" applyFill="0" applyAlignment="0" applyProtection="0">
      <alignment vertical="center"/>
    </xf>
    <xf numFmtId="0" fontId="39" fillId="0" borderId="26" applyNumberFormat="0" applyFill="0" applyAlignment="0" applyProtection="0">
      <alignment vertical="center"/>
    </xf>
    <xf numFmtId="0" fontId="64" fillId="56" borderId="27" applyNumberFormat="0" applyAlignment="0" applyProtection="0">
      <alignment vertical="center"/>
    </xf>
    <xf numFmtId="0" fontId="9" fillId="0" borderId="0">
      <protection locked="0"/>
    </xf>
    <xf numFmtId="0" fontId="38" fillId="0" borderId="0" applyProtection="0">
      <alignment vertical="center"/>
    </xf>
    <xf numFmtId="0" fontId="65" fillId="0" borderId="0"/>
    <xf numFmtId="0" fontId="41" fillId="56" borderId="0" applyNumberFormat="0" applyBorder="0" applyAlignment="0" applyProtection="0">
      <alignment vertical="center"/>
    </xf>
    <xf numFmtId="0" fontId="48" fillId="0" borderId="0">
      <protection locked="0"/>
    </xf>
    <xf numFmtId="0" fontId="38" fillId="57" borderId="0" applyNumberFormat="0" applyBorder="0" applyAlignment="0" applyProtection="0">
      <alignment vertical="center"/>
    </xf>
    <xf numFmtId="0" fontId="53" fillId="0" borderId="28" applyNumberFormat="0" applyFill="0" applyAlignment="0" applyProtection="0">
      <alignment vertical="center"/>
    </xf>
    <xf numFmtId="0" fontId="38" fillId="0" borderId="0">
      <protection locked="0"/>
    </xf>
    <xf numFmtId="0" fontId="41" fillId="33" borderId="0" applyNumberFormat="0" applyBorder="0" applyAlignment="0" applyProtection="0">
      <alignment vertical="center"/>
    </xf>
    <xf numFmtId="0" fontId="46" fillId="0" borderId="29" applyNumberFormat="0" applyFill="0" applyAlignment="0" applyProtection="0">
      <alignment vertical="center"/>
    </xf>
    <xf numFmtId="0" fontId="47" fillId="0" borderId="0"/>
    <xf numFmtId="0" fontId="65" fillId="0" borderId="0">
      <alignment vertical="center"/>
    </xf>
    <xf numFmtId="0" fontId="45" fillId="44" borderId="19" applyNumberFormat="0" applyAlignment="0" applyProtection="0">
      <alignment vertical="center"/>
    </xf>
    <xf numFmtId="0" fontId="9" fillId="0" borderId="0" applyNumberFormat="0" applyFont="0" applyFill="0" applyBorder="0" applyAlignment="0" applyProtection="0"/>
    <xf numFmtId="0" fontId="66" fillId="0" borderId="29" applyNumberFormat="0" applyFill="0" applyAlignment="0" applyProtection="0">
      <alignment vertical="center"/>
    </xf>
    <xf numFmtId="0" fontId="67" fillId="0" borderId="23" applyNumberFormat="0" applyFill="0" applyAlignment="0" applyProtection="0">
      <alignment vertical="center"/>
    </xf>
    <xf numFmtId="0" fontId="41" fillId="57" borderId="0" applyNumberFormat="0" applyBorder="0" applyAlignment="0" applyProtection="0">
      <alignment vertical="center"/>
    </xf>
    <xf numFmtId="0" fontId="68" fillId="0" borderId="24" applyNumberFormat="0" applyFill="0" applyAlignment="0" applyProtection="0">
      <alignment vertical="center"/>
    </xf>
    <xf numFmtId="0" fontId="69" fillId="0" borderId="0" applyProtection="0"/>
    <xf numFmtId="0" fontId="69" fillId="0" borderId="0" applyNumberFormat="0" applyFont="0" applyFill="0" applyBorder="0" applyAlignment="0" applyProtection="0"/>
    <xf numFmtId="0" fontId="57" fillId="0" borderId="29" applyNumberFormat="0" applyFill="0" applyAlignment="0" applyProtection="0">
      <alignment vertical="center"/>
    </xf>
    <xf numFmtId="0" fontId="70" fillId="0" borderId="29" applyNumberFormat="0" applyFill="0" applyAlignment="0" applyProtection="0">
      <alignment vertical="center"/>
    </xf>
    <xf numFmtId="0" fontId="38" fillId="43" borderId="0" applyNumberFormat="0" applyBorder="0" applyAlignment="0" applyProtection="0">
      <alignment vertical="center"/>
    </xf>
    <xf numFmtId="0" fontId="68" fillId="0" borderId="0" applyNumberFormat="0" applyFill="0" applyBorder="0" applyAlignment="0" applyProtection="0">
      <alignment vertical="center"/>
    </xf>
    <xf numFmtId="0" fontId="41" fillId="58"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xf numFmtId="0" fontId="71" fillId="0" borderId="0" applyNumberFormat="0" applyFill="0" applyBorder="0" applyAlignment="0" applyProtection="0">
      <alignment vertical="top"/>
      <protection locked="0"/>
    </xf>
    <xf numFmtId="0" fontId="73" fillId="0" borderId="0"/>
    <xf numFmtId="0" fontId="74" fillId="49" borderId="0" applyNumberFormat="0" applyBorder="0" applyAlignment="0" applyProtection="0">
      <alignment vertical="center"/>
    </xf>
    <xf numFmtId="0" fontId="41" fillId="34" borderId="0" applyNumberFormat="0" applyBorder="0" applyAlignment="0" applyProtection="0">
      <alignment vertical="center"/>
    </xf>
    <xf numFmtId="0" fontId="75" fillId="0" borderId="0" applyNumberFormat="0" applyFill="0" applyBorder="0" applyAlignment="0" applyProtection="0">
      <alignment vertical="center"/>
    </xf>
    <xf numFmtId="0" fontId="40" fillId="46" borderId="0" applyNumberFormat="0" applyBorder="0" applyAlignment="0" applyProtection="0">
      <alignment vertical="center"/>
    </xf>
    <xf numFmtId="0" fontId="41" fillId="50" borderId="0" applyNumberFormat="0" applyBorder="0" applyAlignment="0" applyProtection="0">
      <alignment vertical="center"/>
    </xf>
    <xf numFmtId="0" fontId="41" fillId="59" borderId="0" applyNumberFormat="0" applyBorder="0" applyAlignment="0" applyProtection="0">
      <alignment vertical="center"/>
    </xf>
    <xf numFmtId="0" fontId="48" fillId="0" borderId="0">
      <alignment vertical="center"/>
    </xf>
    <xf numFmtId="0" fontId="0" fillId="0" borderId="0">
      <alignment vertical="center"/>
    </xf>
    <xf numFmtId="0" fontId="73" fillId="0" borderId="0"/>
  </cellStyleXfs>
  <cellXfs count="118">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149"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shrinkToFit="1"/>
    </xf>
    <xf numFmtId="0" fontId="5" fillId="0" borderId="1" xfId="149" applyFont="1" applyFill="1" applyBorder="1" applyAlignment="1" applyProtection="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2" xfId="148"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5" fillId="0" borderId="1" xfId="148" applyFont="1" applyFill="1" applyBorder="1" applyAlignment="1">
      <alignment horizontal="left" vertical="center" wrapText="1"/>
    </xf>
    <xf numFmtId="0" fontId="4" fillId="0" borderId="1" xfId="148" applyFont="1" applyFill="1" applyBorder="1" applyAlignment="1">
      <alignment horizontal="left" vertical="center" wrapText="1"/>
    </xf>
    <xf numFmtId="0" fontId="4" fillId="0" borderId="1" xfId="148" applyFont="1" applyFill="1" applyBorder="1" applyAlignment="1">
      <alignment horizontal="center" vertical="center" wrapText="1"/>
    </xf>
    <xf numFmtId="0" fontId="4"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7" fillId="0" borderId="6"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6" fillId="0" borderId="5"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0" xfId="0" applyFont="1" applyFill="1" applyAlignment="1">
      <alignment horizontal="center" vertical="center"/>
    </xf>
    <xf numFmtId="49" fontId="7" fillId="0" borderId="1"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4" fillId="0" borderId="1" xfId="0" applyFont="1" applyFill="1" applyBorder="1" applyAlignment="1">
      <alignment horizontal="left" vertical="center"/>
    </xf>
    <xf numFmtId="0" fontId="7" fillId="0" borderId="3" xfId="0" applyFont="1" applyFill="1" applyBorder="1" applyAlignment="1">
      <alignment horizontal="center" vertical="center"/>
    </xf>
    <xf numFmtId="0" fontId="7" fillId="0" borderId="7" xfId="0" applyFont="1" applyFill="1" applyBorder="1" applyAlignment="1">
      <alignment horizontal="left" vertical="center" wrapText="1"/>
    </xf>
    <xf numFmtId="49" fontId="7" fillId="0" borderId="7" xfId="0" applyNumberFormat="1" applyFont="1" applyFill="1" applyBorder="1" applyAlignment="1">
      <alignment horizontal="left" vertical="center" wrapText="1"/>
    </xf>
    <xf numFmtId="0" fontId="14" fillId="0" borderId="3" xfId="0" applyNumberFormat="1" applyFont="1" applyFill="1" applyBorder="1" applyAlignment="1" applyProtection="1">
      <alignment horizontal="center" vertical="center" wrapText="1"/>
    </xf>
    <xf numFmtId="49" fontId="10" fillId="0" borderId="6"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5"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6" fillId="0" borderId="0" xfId="0" applyFont="1" applyFill="1" applyAlignment="1">
      <alignment horizontal="left" vertical="center"/>
    </xf>
    <xf numFmtId="0" fontId="5" fillId="0" borderId="1" xfId="150" applyFont="1" applyFill="1" applyBorder="1" applyAlignment="1" applyProtection="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16" fillId="0" borderId="0" xfId="0" applyFont="1" applyFill="1" applyAlignment="1">
      <alignment horizontal="left" vertical="center"/>
    </xf>
    <xf numFmtId="0" fontId="6" fillId="0" borderId="3"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cellXfs>
  <cellStyles count="1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 name="常规 2" xfId="148"/>
    <cellStyle name="常规 24" xfId="149"/>
    <cellStyle name="常规 6" xfId="150"/>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8"/>
  <sheetViews>
    <sheetView tabSelected="1" topLeftCell="A96" workbookViewId="0">
      <selection activeCell="H105" sqref="H105"/>
    </sheetView>
  </sheetViews>
  <sheetFormatPr defaultColWidth="9" defaultRowHeight="13.5"/>
  <cols>
    <col min="1" max="1" width="4.875" style="1" customWidth="1"/>
    <col min="2" max="2" width="15.375" style="2" customWidth="1"/>
    <col min="3" max="3" width="9" style="3" customWidth="1"/>
    <col min="4" max="5" width="8.5" style="3" customWidth="1"/>
    <col min="6" max="6" width="8.375" style="3" customWidth="1"/>
    <col min="7" max="7" width="24.375" style="2" customWidth="1"/>
    <col min="8" max="9" width="8.5" style="3" customWidth="1"/>
    <col min="10" max="10" width="26.25" style="2" customWidth="1"/>
    <col min="11" max="11" width="25.5" style="2" customWidth="1"/>
    <col min="12" max="12" width="6.125" style="3" customWidth="1"/>
    <col min="13" max="13" width="4.75" style="3" customWidth="1"/>
    <col min="14" max="16" width="5.625" style="3" customWidth="1"/>
    <col min="17" max="18" width="7" style="3" customWidth="1"/>
    <col min="19" max="19" width="6.125" style="3" customWidth="1"/>
    <col min="20" max="20" width="9.5" style="3" customWidth="1"/>
    <col min="21" max="16384" width="9" style="1"/>
  </cols>
  <sheetData>
    <row r="1" spans="1:9">
      <c r="A1" s="4" t="s">
        <v>0</v>
      </c>
      <c r="B1" s="4"/>
      <c r="C1" s="5"/>
      <c r="D1" s="5"/>
      <c r="E1" s="5"/>
      <c r="F1" s="5"/>
      <c r="G1" s="4"/>
      <c r="H1" s="5"/>
      <c r="I1" s="5"/>
    </row>
    <row r="2" ht="70" customHeight="1" spans="1:20">
      <c r="A2" s="6" t="s">
        <v>1</v>
      </c>
      <c r="B2" s="7"/>
      <c r="C2" s="6"/>
      <c r="D2" s="6"/>
      <c r="E2" s="6"/>
      <c r="F2" s="6"/>
      <c r="G2" s="7"/>
      <c r="H2" s="6"/>
      <c r="I2" s="6"/>
      <c r="J2" s="7"/>
      <c r="K2" s="7"/>
      <c r="L2" s="6"/>
      <c r="M2" s="52"/>
      <c r="N2" s="6"/>
      <c r="O2" s="6"/>
      <c r="P2" s="6"/>
      <c r="Q2" s="6"/>
      <c r="R2" s="6"/>
      <c r="S2" s="6"/>
      <c r="T2" s="6"/>
    </row>
    <row r="3" ht="33" customHeight="1" spans="1:20">
      <c r="A3" s="8" t="s">
        <v>2</v>
      </c>
      <c r="B3" s="8" t="s">
        <v>3</v>
      </c>
      <c r="C3" s="8" t="s">
        <v>4</v>
      </c>
      <c r="D3" s="8" t="s">
        <v>5</v>
      </c>
      <c r="E3" s="9" t="s">
        <v>6</v>
      </c>
      <c r="F3" s="8" t="s">
        <v>7</v>
      </c>
      <c r="G3" s="8" t="s">
        <v>8</v>
      </c>
      <c r="H3" s="8" t="s">
        <v>9</v>
      </c>
      <c r="I3" s="8"/>
      <c r="J3" s="13" t="s">
        <v>10</v>
      </c>
      <c r="K3" s="13" t="s">
        <v>11</v>
      </c>
      <c r="L3" s="53" t="s">
        <v>12</v>
      </c>
      <c r="M3" s="54"/>
      <c r="N3" s="53" t="s">
        <v>13</v>
      </c>
      <c r="O3" s="55"/>
      <c r="P3" s="56"/>
      <c r="Q3" s="55" t="s">
        <v>14</v>
      </c>
      <c r="R3" s="56"/>
      <c r="S3" s="13" t="s">
        <v>15</v>
      </c>
      <c r="T3" s="13" t="s">
        <v>16</v>
      </c>
    </row>
    <row r="4" ht="47" customHeight="1" spans="1:20">
      <c r="A4" s="8"/>
      <c r="B4" s="8"/>
      <c r="C4" s="8"/>
      <c r="D4" s="8"/>
      <c r="E4" s="10"/>
      <c r="F4" s="8"/>
      <c r="G4" s="8"/>
      <c r="H4" s="8" t="s">
        <v>17</v>
      </c>
      <c r="I4" s="8" t="s">
        <v>18</v>
      </c>
      <c r="J4" s="13"/>
      <c r="K4" s="13"/>
      <c r="L4" s="13" t="s">
        <v>19</v>
      </c>
      <c r="M4" s="13" t="s">
        <v>20</v>
      </c>
      <c r="N4" s="13" t="s">
        <v>21</v>
      </c>
      <c r="O4" s="13" t="s">
        <v>22</v>
      </c>
      <c r="P4" s="13" t="s">
        <v>23</v>
      </c>
      <c r="Q4" s="13" t="s">
        <v>24</v>
      </c>
      <c r="R4" s="13" t="s">
        <v>25</v>
      </c>
      <c r="S4" s="13"/>
      <c r="T4" s="13"/>
    </row>
    <row r="5" ht="99" customHeight="1" spans="1:20">
      <c r="A5" s="11">
        <v>1</v>
      </c>
      <c r="B5" s="12" t="s">
        <v>26</v>
      </c>
      <c r="C5" s="13" t="s">
        <v>27</v>
      </c>
      <c r="D5" s="13" t="s">
        <v>28</v>
      </c>
      <c r="E5" s="13" t="s">
        <v>29</v>
      </c>
      <c r="F5" s="11">
        <v>2025</v>
      </c>
      <c r="G5" s="14" t="s">
        <v>30</v>
      </c>
      <c r="H5" s="15">
        <v>338.8</v>
      </c>
      <c r="I5" s="15">
        <v>338.8</v>
      </c>
      <c r="J5" s="12" t="s">
        <v>31</v>
      </c>
      <c r="K5" s="12" t="s">
        <v>32</v>
      </c>
      <c r="L5" s="57"/>
      <c r="M5" s="57"/>
      <c r="N5" s="13">
        <v>432</v>
      </c>
      <c r="O5" s="13">
        <v>4</v>
      </c>
      <c r="P5" s="13"/>
      <c r="Q5" s="57"/>
      <c r="R5" s="57"/>
      <c r="S5" s="13" t="s">
        <v>33</v>
      </c>
      <c r="T5" s="13"/>
    </row>
    <row r="6" ht="81" customHeight="1" spans="1:20">
      <c r="A6" s="11">
        <v>2</v>
      </c>
      <c r="B6" s="12" t="s">
        <v>34</v>
      </c>
      <c r="C6" s="16" t="s">
        <v>35</v>
      </c>
      <c r="D6" s="13" t="s">
        <v>36</v>
      </c>
      <c r="E6" s="13" t="s">
        <v>29</v>
      </c>
      <c r="F6" s="11">
        <v>2025</v>
      </c>
      <c r="G6" s="17" t="s">
        <v>37</v>
      </c>
      <c r="H6" s="18">
        <v>119.4</v>
      </c>
      <c r="I6" s="18">
        <v>119.4</v>
      </c>
      <c r="J6" s="12" t="s">
        <v>38</v>
      </c>
      <c r="K6" s="12" t="s">
        <v>39</v>
      </c>
      <c r="L6" s="13"/>
      <c r="M6" s="57"/>
      <c r="N6" s="13">
        <v>12</v>
      </c>
      <c r="O6" s="13">
        <v>12</v>
      </c>
      <c r="P6" s="13"/>
      <c r="Q6" s="13"/>
      <c r="R6" s="13"/>
      <c r="S6" s="13" t="s">
        <v>33</v>
      </c>
      <c r="T6" s="13" t="s">
        <v>33</v>
      </c>
    </row>
    <row r="7" ht="81" customHeight="1" spans="1:20">
      <c r="A7" s="11">
        <v>3</v>
      </c>
      <c r="B7" s="14" t="s">
        <v>40</v>
      </c>
      <c r="C7" s="19" t="s">
        <v>35</v>
      </c>
      <c r="D7" s="15" t="s">
        <v>41</v>
      </c>
      <c r="E7" s="15" t="s">
        <v>42</v>
      </c>
      <c r="F7" s="11">
        <v>2025</v>
      </c>
      <c r="G7" s="14" t="s">
        <v>43</v>
      </c>
      <c r="H7" s="18">
        <v>70</v>
      </c>
      <c r="I7" s="18">
        <v>70</v>
      </c>
      <c r="J7" s="14" t="s">
        <v>44</v>
      </c>
      <c r="K7" s="14" t="s">
        <v>45</v>
      </c>
      <c r="L7" s="13"/>
      <c r="M7" s="57"/>
      <c r="N7" s="15">
        <v>52</v>
      </c>
      <c r="O7" s="15">
        <v>52</v>
      </c>
      <c r="P7" s="15"/>
      <c r="Q7" s="13"/>
      <c r="R7" s="13"/>
      <c r="S7" s="73" t="s">
        <v>33</v>
      </c>
      <c r="T7" s="74" t="s">
        <v>33</v>
      </c>
    </row>
    <row r="8" ht="65" customHeight="1" spans="1:20">
      <c r="A8" s="11">
        <v>4</v>
      </c>
      <c r="B8" s="20" t="s">
        <v>46</v>
      </c>
      <c r="C8" s="21" t="s">
        <v>47</v>
      </c>
      <c r="D8" s="21" t="s">
        <v>48</v>
      </c>
      <c r="E8" s="13" t="s">
        <v>29</v>
      </c>
      <c r="F8" s="11">
        <v>2025</v>
      </c>
      <c r="G8" s="20" t="s">
        <v>49</v>
      </c>
      <c r="H8" s="18">
        <v>90</v>
      </c>
      <c r="I8" s="18">
        <v>90</v>
      </c>
      <c r="J8" s="17" t="s">
        <v>50</v>
      </c>
      <c r="K8" s="17" t="s">
        <v>51</v>
      </c>
      <c r="L8" s="13"/>
      <c r="M8" s="57"/>
      <c r="N8" s="21">
        <v>192</v>
      </c>
      <c r="O8" s="21">
        <v>16</v>
      </c>
      <c r="P8" s="21">
        <v>2</v>
      </c>
      <c r="Q8" s="13"/>
      <c r="R8" s="13"/>
      <c r="S8" s="22" t="s">
        <v>33</v>
      </c>
      <c r="T8" s="22"/>
    </row>
    <row r="9" ht="113" customHeight="1" spans="1:20">
      <c r="A9" s="11">
        <v>5</v>
      </c>
      <c r="B9" s="17" t="s">
        <v>52</v>
      </c>
      <c r="C9" s="21" t="s">
        <v>47</v>
      </c>
      <c r="D9" s="22" t="s">
        <v>53</v>
      </c>
      <c r="E9" s="22" t="s">
        <v>42</v>
      </c>
      <c r="F9" s="11">
        <v>2025</v>
      </c>
      <c r="G9" s="17" t="s">
        <v>54</v>
      </c>
      <c r="H9" s="18">
        <v>506.4</v>
      </c>
      <c r="I9" s="18">
        <v>506.4</v>
      </c>
      <c r="J9" s="17" t="s">
        <v>55</v>
      </c>
      <c r="K9" s="17" t="s">
        <v>56</v>
      </c>
      <c r="L9" s="13"/>
      <c r="M9" s="57"/>
      <c r="N9" s="21">
        <v>236</v>
      </c>
      <c r="O9" s="21">
        <v>7</v>
      </c>
      <c r="P9" s="21">
        <v>0</v>
      </c>
      <c r="Q9" s="13">
        <v>20</v>
      </c>
      <c r="R9" s="13"/>
      <c r="S9" s="22" t="s">
        <v>33</v>
      </c>
      <c r="T9" s="22"/>
    </row>
    <row r="10" ht="54.75" customHeight="1" spans="1:20">
      <c r="A10" s="11">
        <v>6</v>
      </c>
      <c r="B10" s="17" t="s">
        <v>57</v>
      </c>
      <c r="C10" s="21" t="s">
        <v>58</v>
      </c>
      <c r="D10" s="21" t="s">
        <v>59</v>
      </c>
      <c r="E10" s="13" t="s">
        <v>29</v>
      </c>
      <c r="F10" s="11">
        <v>2025</v>
      </c>
      <c r="G10" s="14" t="s">
        <v>60</v>
      </c>
      <c r="H10" s="18">
        <v>62.3</v>
      </c>
      <c r="I10" s="18">
        <v>62.3</v>
      </c>
      <c r="J10" s="17" t="s">
        <v>61</v>
      </c>
      <c r="K10" s="17" t="s">
        <v>62</v>
      </c>
      <c r="L10" s="13"/>
      <c r="M10" s="57"/>
      <c r="N10" s="58">
        <v>69</v>
      </c>
      <c r="O10" s="58">
        <v>69</v>
      </c>
      <c r="P10" s="58">
        <v>0</v>
      </c>
      <c r="Q10" s="13"/>
      <c r="R10" s="13"/>
      <c r="S10" s="58" t="s">
        <v>33</v>
      </c>
      <c r="T10" s="58" t="s">
        <v>33</v>
      </c>
    </row>
    <row r="11" ht="54.75" customHeight="1" spans="1:20">
      <c r="A11" s="11">
        <v>7</v>
      </c>
      <c r="B11" s="14" t="s">
        <v>63</v>
      </c>
      <c r="C11" s="15" t="s">
        <v>58</v>
      </c>
      <c r="D11" s="15" t="s">
        <v>59</v>
      </c>
      <c r="E11" s="13" t="s">
        <v>29</v>
      </c>
      <c r="F11" s="11">
        <v>2025</v>
      </c>
      <c r="G11" s="14" t="s">
        <v>64</v>
      </c>
      <c r="H11" s="15">
        <v>28</v>
      </c>
      <c r="I11" s="18">
        <v>28</v>
      </c>
      <c r="J11" s="14" t="s">
        <v>61</v>
      </c>
      <c r="K11" s="14" t="s">
        <v>65</v>
      </c>
      <c r="L11" s="59"/>
      <c r="M11" s="59"/>
      <c r="N11" s="15">
        <v>69</v>
      </c>
      <c r="O11" s="15">
        <v>69</v>
      </c>
      <c r="P11" s="58"/>
      <c r="Q11" s="13"/>
      <c r="R11" s="13"/>
      <c r="S11" s="15" t="s">
        <v>33</v>
      </c>
      <c r="T11" s="15" t="s">
        <v>33</v>
      </c>
    </row>
    <row r="12" ht="120" customHeight="1" spans="1:20">
      <c r="A12" s="11">
        <v>8</v>
      </c>
      <c r="B12" s="23" t="s">
        <v>66</v>
      </c>
      <c r="C12" s="24" t="s">
        <v>67</v>
      </c>
      <c r="D12" s="24" t="s">
        <v>68</v>
      </c>
      <c r="E12" s="22" t="s">
        <v>42</v>
      </c>
      <c r="F12" s="11">
        <v>2025</v>
      </c>
      <c r="G12" s="25" t="s">
        <v>69</v>
      </c>
      <c r="H12" s="18">
        <v>56</v>
      </c>
      <c r="I12" s="18">
        <v>56</v>
      </c>
      <c r="J12" s="26" t="s">
        <v>70</v>
      </c>
      <c r="K12" s="26" t="s">
        <v>71</v>
      </c>
      <c r="L12" s="13"/>
      <c r="M12" s="57"/>
      <c r="N12" s="13">
        <v>343</v>
      </c>
      <c r="O12" s="13">
        <v>14</v>
      </c>
      <c r="P12" s="13">
        <v>0</v>
      </c>
      <c r="Q12" s="13">
        <v>40</v>
      </c>
      <c r="R12" s="13"/>
      <c r="S12" s="13" t="s">
        <v>33</v>
      </c>
      <c r="T12" s="13"/>
    </row>
    <row r="13" ht="54.75" customHeight="1" spans="1:20">
      <c r="A13" s="11">
        <v>9</v>
      </c>
      <c r="B13" s="26" t="s">
        <v>72</v>
      </c>
      <c r="C13" s="27" t="s">
        <v>67</v>
      </c>
      <c r="D13" s="27" t="s">
        <v>73</v>
      </c>
      <c r="E13" s="13" t="s">
        <v>29</v>
      </c>
      <c r="F13" s="11">
        <v>2025</v>
      </c>
      <c r="G13" s="25" t="s">
        <v>74</v>
      </c>
      <c r="H13" s="18">
        <v>126</v>
      </c>
      <c r="I13" s="18">
        <v>126</v>
      </c>
      <c r="J13" s="26" t="s">
        <v>75</v>
      </c>
      <c r="K13" s="12" t="s">
        <v>76</v>
      </c>
      <c r="L13" s="13"/>
      <c r="M13" s="57"/>
      <c r="N13" s="13">
        <v>965</v>
      </c>
      <c r="O13" s="13">
        <v>40</v>
      </c>
      <c r="P13" s="13">
        <v>0</v>
      </c>
      <c r="Q13" s="13"/>
      <c r="R13" s="13"/>
      <c r="S13" s="13" t="s">
        <v>33</v>
      </c>
      <c r="T13" s="13"/>
    </row>
    <row r="14" ht="54.75" customHeight="1" spans="1:20">
      <c r="A14" s="11">
        <v>10</v>
      </c>
      <c r="B14" s="26" t="s">
        <v>77</v>
      </c>
      <c r="C14" s="27" t="s">
        <v>67</v>
      </c>
      <c r="D14" s="27" t="s">
        <v>73</v>
      </c>
      <c r="E14" s="13" t="s">
        <v>29</v>
      </c>
      <c r="F14" s="11">
        <v>2025</v>
      </c>
      <c r="G14" s="25" t="s">
        <v>78</v>
      </c>
      <c r="H14" s="18">
        <v>121.5</v>
      </c>
      <c r="I14" s="18">
        <v>121.5</v>
      </c>
      <c r="J14" s="26" t="s">
        <v>79</v>
      </c>
      <c r="K14" s="26" t="s">
        <v>80</v>
      </c>
      <c r="L14" s="13"/>
      <c r="M14" s="57"/>
      <c r="N14" s="13">
        <v>965</v>
      </c>
      <c r="O14" s="13">
        <v>40</v>
      </c>
      <c r="P14" s="13">
        <v>0</v>
      </c>
      <c r="Q14" s="13"/>
      <c r="R14" s="13"/>
      <c r="S14" s="13" t="s">
        <v>33</v>
      </c>
      <c r="T14" s="13"/>
    </row>
    <row r="15" ht="68" customHeight="1" spans="1:20">
      <c r="A15" s="11">
        <v>11</v>
      </c>
      <c r="B15" s="17" t="s">
        <v>81</v>
      </c>
      <c r="C15" s="21" t="s">
        <v>82</v>
      </c>
      <c r="D15" s="21" t="s">
        <v>83</v>
      </c>
      <c r="E15" s="13" t="s">
        <v>29</v>
      </c>
      <c r="F15" s="11">
        <v>2025</v>
      </c>
      <c r="G15" s="17" t="s">
        <v>84</v>
      </c>
      <c r="H15" s="18">
        <v>105</v>
      </c>
      <c r="I15" s="18">
        <v>105</v>
      </c>
      <c r="J15" s="17" t="s">
        <v>85</v>
      </c>
      <c r="K15" s="17" t="s">
        <v>86</v>
      </c>
      <c r="L15" s="13"/>
      <c r="M15" s="57"/>
      <c r="N15" s="21">
        <v>215</v>
      </c>
      <c r="O15" s="21">
        <v>21</v>
      </c>
      <c r="P15" s="58"/>
      <c r="Q15" s="13"/>
      <c r="R15" s="13"/>
      <c r="S15" s="22"/>
      <c r="T15" s="75" t="s">
        <v>33</v>
      </c>
    </row>
    <row r="16" ht="54.75" customHeight="1" spans="1:20">
      <c r="A16" s="11">
        <v>12</v>
      </c>
      <c r="B16" s="17" t="s">
        <v>87</v>
      </c>
      <c r="C16" s="21" t="s">
        <v>88</v>
      </c>
      <c r="D16" s="21" t="s">
        <v>89</v>
      </c>
      <c r="E16" s="13" t="s">
        <v>29</v>
      </c>
      <c r="F16" s="11">
        <v>2025</v>
      </c>
      <c r="G16" s="17" t="s">
        <v>90</v>
      </c>
      <c r="H16" s="18">
        <v>237</v>
      </c>
      <c r="I16" s="18">
        <v>237</v>
      </c>
      <c r="J16" s="17" t="s">
        <v>91</v>
      </c>
      <c r="K16" s="17" t="s">
        <v>92</v>
      </c>
      <c r="L16" s="13"/>
      <c r="M16" s="57"/>
      <c r="N16" s="21">
        <v>1374</v>
      </c>
      <c r="O16" s="21">
        <v>1215</v>
      </c>
      <c r="P16" s="21">
        <v>159</v>
      </c>
      <c r="Q16" s="13"/>
      <c r="R16" s="13"/>
      <c r="S16" s="21" t="s">
        <v>33</v>
      </c>
      <c r="T16" s="21" t="s">
        <v>33</v>
      </c>
    </row>
    <row r="17" ht="54.75" customHeight="1" spans="1:20">
      <c r="A17" s="11">
        <v>13</v>
      </c>
      <c r="B17" s="17" t="s">
        <v>93</v>
      </c>
      <c r="C17" s="13" t="s">
        <v>94</v>
      </c>
      <c r="D17" s="13" t="s">
        <v>95</v>
      </c>
      <c r="E17" s="21" t="s">
        <v>96</v>
      </c>
      <c r="F17" s="11">
        <v>2025</v>
      </c>
      <c r="G17" s="17" t="s">
        <v>97</v>
      </c>
      <c r="H17" s="21">
        <v>230</v>
      </c>
      <c r="I17" s="21">
        <v>230</v>
      </c>
      <c r="J17" s="17" t="s">
        <v>98</v>
      </c>
      <c r="K17" s="17" t="s">
        <v>99</v>
      </c>
      <c r="L17" s="21">
        <v>465</v>
      </c>
      <c r="M17" s="58" t="s">
        <v>100</v>
      </c>
      <c r="N17" s="21">
        <v>18</v>
      </c>
      <c r="O17" s="21">
        <v>18</v>
      </c>
      <c r="P17" s="21">
        <v>0</v>
      </c>
      <c r="Q17" s="21" t="s">
        <v>101</v>
      </c>
      <c r="R17" s="21" t="s">
        <v>101</v>
      </c>
      <c r="S17" s="21" t="s">
        <v>33</v>
      </c>
      <c r="T17" s="21"/>
    </row>
    <row r="18" ht="54.75" customHeight="1" spans="1:20">
      <c r="A18" s="11">
        <v>14</v>
      </c>
      <c r="B18" s="17" t="s">
        <v>102</v>
      </c>
      <c r="C18" s="13" t="s">
        <v>94</v>
      </c>
      <c r="D18" s="13" t="s">
        <v>95</v>
      </c>
      <c r="E18" s="21" t="s">
        <v>96</v>
      </c>
      <c r="F18" s="11">
        <v>2025</v>
      </c>
      <c r="G18" s="17" t="s">
        <v>103</v>
      </c>
      <c r="H18" s="21">
        <v>88</v>
      </c>
      <c r="I18" s="21">
        <v>88</v>
      </c>
      <c r="J18" s="17" t="s">
        <v>98</v>
      </c>
      <c r="K18" s="17" t="s">
        <v>99</v>
      </c>
      <c r="L18" s="21">
        <v>280</v>
      </c>
      <c r="M18" s="58" t="s">
        <v>100</v>
      </c>
      <c r="N18" s="21">
        <v>18</v>
      </c>
      <c r="O18" s="21">
        <v>18</v>
      </c>
      <c r="P18" s="21">
        <v>0</v>
      </c>
      <c r="Q18" s="21" t="s">
        <v>101</v>
      </c>
      <c r="R18" s="21" t="s">
        <v>101</v>
      </c>
      <c r="S18" s="21" t="s">
        <v>33</v>
      </c>
      <c r="T18" s="21"/>
    </row>
    <row r="19" ht="54.75" customHeight="1" spans="1:20">
      <c r="A19" s="11">
        <v>15</v>
      </c>
      <c r="B19" s="17" t="s">
        <v>104</v>
      </c>
      <c r="C19" s="13" t="s">
        <v>94</v>
      </c>
      <c r="D19" s="21" t="s">
        <v>105</v>
      </c>
      <c r="E19" s="21" t="s">
        <v>96</v>
      </c>
      <c r="F19" s="11">
        <v>2025</v>
      </c>
      <c r="G19" s="17" t="s">
        <v>106</v>
      </c>
      <c r="H19" s="21">
        <v>120</v>
      </c>
      <c r="I19" s="21">
        <v>120</v>
      </c>
      <c r="J19" s="17" t="s">
        <v>107</v>
      </c>
      <c r="K19" s="17" t="s">
        <v>108</v>
      </c>
      <c r="L19" s="21">
        <v>1</v>
      </c>
      <c r="M19" s="58" t="s">
        <v>109</v>
      </c>
      <c r="N19" s="21">
        <v>22</v>
      </c>
      <c r="O19" s="21">
        <v>22</v>
      </c>
      <c r="P19" s="21">
        <v>0</v>
      </c>
      <c r="Q19" s="21" t="s">
        <v>101</v>
      </c>
      <c r="R19" s="21" t="s">
        <v>101</v>
      </c>
      <c r="S19" s="21"/>
      <c r="T19" s="21" t="s">
        <v>33</v>
      </c>
    </row>
    <row r="20" ht="60" customHeight="1" spans="1:20">
      <c r="A20" s="11">
        <v>16</v>
      </c>
      <c r="B20" s="17" t="s">
        <v>110</v>
      </c>
      <c r="C20" s="13" t="s">
        <v>94</v>
      </c>
      <c r="D20" s="21" t="s">
        <v>105</v>
      </c>
      <c r="E20" s="21" t="s">
        <v>96</v>
      </c>
      <c r="F20" s="11">
        <v>2025</v>
      </c>
      <c r="G20" s="12" t="s">
        <v>111</v>
      </c>
      <c r="H20" s="21">
        <v>280</v>
      </c>
      <c r="I20" s="21">
        <v>280</v>
      </c>
      <c r="J20" s="17" t="s">
        <v>112</v>
      </c>
      <c r="K20" s="17" t="s">
        <v>108</v>
      </c>
      <c r="L20" s="21">
        <v>3000</v>
      </c>
      <c r="M20" s="58" t="s">
        <v>100</v>
      </c>
      <c r="N20" s="21">
        <v>22</v>
      </c>
      <c r="O20" s="21">
        <v>22</v>
      </c>
      <c r="P20" s="21">
        <v>0</v>
      </c>
      <c r="Q20" s="21" t="s">
        <v>101</v>
      </c>
      <c r="R20" s="21" t="s">
        <v>101</v>
      </c>
      <c r="S20" s="21"/>
      <c r="T20" s="21" t="s">
        <v>33</v>
      </c>
    </row>
    <row r="21" ht="60" customHeight="1" spans="1:20">
      <c r="A21" s="11">
        <v>17</v>
      </c>
      <c r="B21" s="12" t="s">
        <v>113</v>
      </c>
      <c r="C21" s="13" t="s">
        <v>94</v>
      </c>
      <c r="D21" s="13" t="s">
        <v>114</v>
      </c>
      <c r="E21" s="21" t="s">
        <v>115</v>
      </c>
      <c r="F21" s="11">
        <v>2025</v>
      </c>
      <c r="G21" s="12" t="s">
        <v>116</v>
      </c>
      <c r="H21" s="21">
        <v>310</v>
      </c>
      <c r="I21" s="21">
        <v>310</v>
      </c>
      <c r="J21" s="17" t="s">
        <v>117</v>
      </c>
      <c r="K21" s="17" t="s">
        <v>118</v>
      </c>
      <c r="L21" s="21">
        <v>2</v>
      </c>
      <c r="M21" s="58" t="s">
        <v>109</v>
      </c>
      <c r="N21" s="21">
        <v>1010</v>
      </c>
      <c r="O21" s="21">
        <v>39</v>
      </c>
      <c r="P21" s="21">
        <v>3</v>
      </c>
      <c r="Q21" s="21">
        <v>15.5</v>
      </c>
      <c r="R21" s="21">
        <v>500</v>
      </c>
      <c r="S21" s="21"/>
      <c r="T21" s="21" t="s">
        <v>33</v>
      </c>
    </row>
    <row r="22" ht="63" customHeight="1" spans="1:20">
      <c r="A22" s="11">
        <v>18</v>
      </c>
      <c r="B22" s="17" t="s">
        <v>119</v>
      </c>
      <c r="C22" s="21" t="s">
        <v>94</v>
      </c>
      <c r="D22" s="21" t="s">
        <v>120</v>
      </c>
      <c r="E22" s="21" t="s">
        <v>115</v>
      </c>
      <c r="F22" s="11">
        <v>2025</v>
      </c>
      <c r="G22" s="17" t="s">
        <v>121</v>
      </c>
      <c r="H22" s="21">
        <v>260</v>
      </c>
      <c r="I22" s="21">
        <v>260</v>
      </c>
      <c r="J22" s="17" t="s">
        <v>122</v>
      </c>
      <c r="K22" s="17" t="s">
        <v>118</v>
      </c>
      <c r="L22" s="21">
        <v>4</v>
      </c>
      <c r="M22" s="58" t="s">
        <v>123</v>
      </c>
      <c r="N22" s="21">
        <v>42</v>
      </c>
      <c r="O22" s="21">
        <v>39</v>
      </c>
      <c r="P22" s="21">
        <v>3</v>
      </c>
      <c r="Q22" s="21">
        <v>13</v>
      </c>
      <c r="R22" s="21">
        <v>300</v>
      </c>
      <c r="S22" s="21"/>
      <c r="T22" s="21" t="s">
        <v>33</v>
      </c>
    </row>
    <row r="23" ht="53" customHeight="1" spans="1:20">
      <c r="A23" s="11">
        <v>19</v>
      </c>
      <c r="B23" s="17" t="s">
        <v>124</v>
      </c>
      <c r="C23" s="21" t="s">
        <v>27</v>
      </c>
      <c r="D23" s="21" t="s">
        <v>125</v>
      </c>
      <c r="E23" s="21" t="s">
        <v>96</v>
      </c>
      <c r="F23" s="11">
        <v>2025</v>
      </c>
      <c r="G23" s="17" t="s">
        <v>126</v>
      </c>
      <c r="H23" s="21">
        <v>1071</v>
      </c>
      <c r="I23" s="21">
        <v>1071</v>
      </c>
      <c r="J23" s="12" t="s">
        <v>127</v>
      </c>
      <c r="K23" s="12" t="s">
        <v>128</v>
      </c>
      <c r="L23" s="13">
        <v>2285</v>
      </c>
      <c r="M23" s="57" t="s">
        <v>129</v>
      </c>
      <c r="N23" s="13">
        <v>376</v>
      </c>
      <c r="O23" s="13">
        <v>46</v>
      </c>
      <c r="P23" s="13"/>
      <c r="Q23" s="13"/>
      <c r="R23" s="13"/>
      <c r="S23" s="21" t="s">
        <v>33</v>
      </c>
      <c r="T23" s="21" t="s">
        <v>33</v>
      </c>
    </row>
    <row r="24" ht="53" customHeight="1" spans="1:20">
      <c r="A24" s="11">
        <v>20</v>
      </c>
      <c r="B24" s="17" t="s">
        <v>130</v>
      </c>
      <c r="C24" s="21" t="s">
        <v>27</v>
      </c>
      <c r="D24" s="21" t="s">
        <v>131</v>
      </c>
      <c r="E24" s="21" t="s">
        <v>96</v>
      </c>
      <c r="F24" s="11">
        <v>2025</v>
      </c>
      <c r="G24" s="17" t="s">
        <v>132</v>
      </c>
      <c r="H24" s="21">
        <v>350</v>
      </c>
      <c r="I24" s="21">
        <v>350</v>
      </c>
      <c r="J24" s="12" t="s">
        <v>133</v>
      </c>
      <c r="K24" s="12" t="s">
        <v>134</v>
      </c>
      <c r="L24" s="13">
        <v>2500</v>
      </c>
      <c r="M24" s="57" t="s">
        <v>100</v>
      </c>
      <c r="N24" s="13">
        <v>480</v>
      </c>
      <c r="O24" s="13">
        <v>17</v>
      </c>
      <c r="P24" s="13"/>
      <c r="Q24" s="13"/>
      <c r="R24" s="13"/>
      <c r="S24" s="21" t="s">
        <v>33</v>
      </c>
      <c r="T24" s="13"/>
    </row>
    <row r="25" ht="70" customHeight="1" spans="1:20">
      <c r="A25" s="11">
        <v>21</v>
      </c>
      <c r="B25" s="28" t="s">
        <v>135</v>
      </c>
      <c r="C25" s="21" t="s">
        <v>27</v>
      </c>
      <c r="D25" s="21" t="s">
        <v>136</v>
      </c>
      <c r="E25" s="11" t="s">
        <v>96</v>
      </c>
      <c r="F25" s="11">
        <v>2025</v>
      </c>
      <c r="G25" s="28" t="s">
        <v>137</v>
      </c>
      <c r="H25" s="11">
        <v>150</v>
      </c>
      <c r="I25" s="21">
        <v>150</v>
      </c>
      <c r="J25" s="12" t="s">
        <v>138</v>
      </c>
      <c r="K25" s="12" t="s">
        <v>139</v>
      </c>
      <c r="L25" s="13"/>
      <c r="M25" s="57"/>
      <c r="N25" s="13">
        <v>142</v>
      </c>
      <c r="O25" s="13">
        <v>8</v>
      </c>
      <c r="P25" s="13"/>
      <c r="Q25" s="13"/>
      <c r="R25" s="13"/>
      <c r="S25" s="21" t="s">
        <v>33</v>
      </c>
      <c r="T25" s="13"/>
    </row>
    <row r="26" ht="39" customHeight="1" spans="1:20">
      <c r="A26" s="11">
        <v>22</v>
      </c>
      <c r="B26" s="28" t="s">
        <v>140</v>
      </c>
      <c r="C26" s="21" t="s">
        <v>27</v>
      </c>
      <c r="D26" s="21" t="s">
        <v>125</v>
      </c>
      <c r="E26" s="11" t="s">
        <v>115</v>
      </c>
      <c r="F26" s="11">
        <v>2025</v>
      </c>
      <c r="G26" s="28" t="s">
        <v>141</v>
      </c>
      <c r="H26" s="11">
        <v>3</v>
      </c>
      <c r="I26" s="21">
        <v>3</v>
      </c>
      <c r="J26" s="12" t="s">
        <v>142</v>
      </c>
      <c r="K26" s="12" t="s">
        <v>143</v>
      </c>
      <c r="L26" s="13"/>
      <c r="M26" s="57"/>
      <c r="N26" s="13">
        <v>376</v>
      </c>
      <c r="O26" s="13">
        <v>46</v>
      </c>
      <c r="P26" s="13"/>
      <c r="Q26" s="13"/>
      <c r="R26" s="13"/>
      <c r="S26" s="21" t="s">
        <v>33</v>
      </c>
      <c r="T26" s="21" t="s">
        <v>33</v>
      </c>
    </row>
    <row r="27" ht="48" customHeight="1" spans="1:20">
      <c r="A27" s="11">
        <v>23</v>
      </c>
      <c r="B27" s="28" t="s">
        <v>144</v>
      </c>
      <c r="C27" s="11" t="s">
        <v>27</v>
      </c>
      <c r="D27" s="11" t="s">
        <v>28</v>
      </c>
      <c r="E27" s="21" t="s">
        <v>96</v>
      </c>
      <c r="F27" s="11">
        <v>2025</v>
      </c>
      <c r="G27" s="28" t="s">
        <v>145</v>
      </c>
      <c r="H27" s="11">
        <v>385</v>
      </c>
      <c r="I27" s="11">
        <v>385</v>
      </c>
      <c r="J27" s="12" t="s">
        <v>146</v>
      </c>
      <c r="K27" s="12" t="s">
        <v>147</v>
      </c>
      <c r="L27" s="13">
        <v>3000</v>
      </c>
      <c r="M27" s="57" t="s">
        <v>100</v>
      </c>
      <c r="N27" s="13">
        <v>432</v>
      </c>
      <c r="O27" s="13">
        <v>4</v>
      </c>
      <c r="P27" s="13"/>
      <c r="Q27" s="13"/>
      <c r="R27" s="13"/>
      <c r="S27" s="21" t="s">
        <v>33</v>
      </c>
      <c r="T27" s="57"/>
    </row>
    <row r="28" ht="48" customHeight="1" spans="1:20">
      <c r="A28" s="11">
        <v>24</v>
      </c>
      <c r="B28" s="17" t="s">
        <v>148</v>
      </c>
      <c r="C28" s="21" t="s">
        <v>27</v>
      </c>
      <c r="D28" s="21" t="s">
        <v>28</v>
      </c>
      <c r="E28" s="21" t="s">
        <v>96</v>
      </c>
      <c r="F28" s="11">
        <v>2025</v>
      </c>
      <c r="G28" s="17" t="s">
        <v>149</v>
      </c>
      <c r="H28" s="21">
        <v>488</v>
      </c>
      <c r="I28" s="21">
        <v>488</v>
      </c>
      <c r="J28" s="17" t="s">
        <v>31</v>
      </c>
      <c r="K28" s="17" t="s">
        <v>32</v>
      </c>
      <c r="L28" s="60">
        <v>23588</v>
      </c>
      <c r="M28" s="58" t="s">
        <v>150</v>
      </c>
      <c r="N28" s="21">
        <v>432</v>
      </c>
      <c r="O28" s="21">
        <v>4</v>
      </c>
      <c r="P28" s="21"/>
      <c r="Q28" s="21"/>
      <c r="R28" s="21"/>
      <c r="S28" s="21" t="s">
        <v>33</v>
      </c>
      <c r="T28" s="21"/>
    </row>
    <row r="29" ht="57" customHeight="1" spans="1:20">
      <c r="A29" s="11">
        <v>25</v>
      </c>
      <c r="B29" s="17" t="s">
        <v>151</v>
      </c>
      <c r="C29" s="21" t="s">
        <v>27</v>
      </c>
      <c r="D29" s="21" t="s">
        <v>152</v>
      </c>
      <c r="E29" s="21" t="s">
        <v>96</v>
      </c>
      <c r="F29" s="11">
        <v>2025</v>
      </c>
      <c r="G29" s="17" t="s">
        <v>153</v>
      </c>
      <c r="H29" s="21">
        <v>80</v>
      </c>
      <c r="I29" s="21">
        <v>80</v>
      </c>
      <c r="J29" s="17" t="s">
        <v>154</v>
      </c>
      <c r="K29" s="17" t="s">
        <v>155</v>
      </c>
      <c r="L29" s="21">
        <v>1800</v>
      </c>
      <c r="M29" s="58" t="s">
        <v>129</v>
      </c>
      <c r="N29" s="21">
        <v>68</v>
      </c>
      <c r="O29" s="21">
        <v>1</v>
      </c>
      <c r="P29" s="21"/>
      <c r="Q29" s="21"/>
      <c r="R29" s="21"/>
      <c r="S29" s="21" t="s">
        <v>33</v>
      </c>
      <c r="T29" s="21"/>
    </row>
    <row r="30" ht="57" customHeight="1" spans="1:20">
      <c r="A30" s="11">
        <v>26</v>
      </c>
      <c r="B30" s="17" t="s">
        <v>156</v>
      </c>
      <c r="C30" s="21" t="s">
        <v>27</v>
      </c>
      <c r="D30" s="21" t="s">
        <v>157</v>
      </c>
      <c r="E30" s="21" t="s">
        <v>96</v>
      </c>
      <c r="F30" s="11">
        <v>2025</v>
      </c>
      <c r="G30" s="17" t="s">
        <v>158</v>
      </c>
      <c r="H30" s="21">
        <v>80</v>
      </c>
      <c r="I30" s="21">
        <v>80</v>
      </c>
      <c r="J30" s="17" t="s">
        <v>159</v>
      </c>
      <c r="K30" s="17" t="s">
        <v>32</v>
      </c>
      <c r="L30" s="21">
        <v>2000</v>
      </c>
      <c r="M30" s="58" t="s">
        <v>100</v>
      </c>
      <c r="N30" s="21">
        <v>54</v>
      </c>
      <c r="O30" s="21">
        <v>3</v>
      </c>
      <c r="P30" s="21"/>
      <c r="Q30" s="21"/>
      <c r="R30" s="21"/>
      <c r="S30" s="21"/>
      <c r="T30" s="21"/>
    </row>
    <row r="31" ht="57" customHeight="1" spans="1:20">
      <c r="A31" s="11">
        <v>27</v>
      </c>
      <c r="B31" s="17" t="s">
        <v>160</v>
      </c>
      <c r="C31" s="21" t="s">
        <v>27</v>
      </c>
      <c r="D31" s="21" t="s">
        <v>161</v>
      </c>
      <c r="E31" s="21" t="s">
        <v>96</v>
      </c>
      <c r="F31" s="11">
        <v>2025</v>
      </c>
      <c r="G31" s="17" t="s">
        <v>162</v>
      </c>
      <c r="H31" s="21">
        <v>680</v>
      </c>
      <c r="I31" s="21">
        <v>680</v>
      </c>
      <c r="J31" s="17" t="s">
        <v>163</v>
      </c>
      <c r="K31" s="17" t="s">
        <v>164</v>
      </c>
      <c r="L31" s="21">
        <v>22900</v>
      </c>
      <c r="M31" s="58" t="s">
        <v>150</v>
      </c>
      <c r="N31" s="21">
        <v>136</v>
      </c>
      <c r="O31" s="21">
        <v>11</v>
      </c>
      <c r="P31" s="21"/>
      <c r="Q31" s="21"/>
      <c r="R31" s="21"/>
      <c r="S31" s="21"/>
      <c r="T31" s="21"/>
    </row>
    <row r="32" ht="57" customHeight="1" spans="1:20">
      <c r="A32" s="11">
        <v>28</v>
      </c>
      <c r="B32" s="29" t="s">
        <v>165</v>
      </c>
      <c r="C32" s="30" t="s">
        <v>27</v>
      </c>
      <c r="D32" s="30" t="s">
        <v>166</v>
      </c>
      <c r="E32" s="31" t="s">
        <v>115</v>
      </c>
      <c r="F32" s="32">
        <v>2025</v>
      </c>
      <c r="G32" s="33" t="s">
        <v>167</v>
      </c>
      <c r="H32" s="32">
        <v>553</v>
      </c>
      <c r="I32" s="38">
        <v>553</v>
      </c>
      <c r="J32" s="61" t="s">
        <v>168</v>
      </c>
      <c r="K32" s="61" t="s">
        <v>169</v>
      </c>
      <c r="L32" s="21">
        <v>4</v>
      </c>
      <c r="M32" s="58" t="s">
        <v>170</v>
      </c>
      <c r="N32" s="21">
        <v>9</v>
      </c>
      <c r="O32" s="21">
        <v>9</v>
      </c>
      <c r="P32" s="21"/>
      <c r="Q32" s="21"/>
      <c r="R32" s="21"/>
      <c r="S32" s="21" t="s">
        <v>33</v>
      </c>
      <c r="T32" s="21"/>
    </row>
    <row r="33" ht="57" customHeight="1" spans="1:20">
      <c r="A33" s="11">
        <v>29</v>
      </c>
      <c r="B33" s="34" t="s">
        <v>171</v>
      </c>
      <c r="C33" s="15" t="s">
        <v>27</v>
      </c>
      <c r="D33" s="15" t="s">
        <v>172</v>
      </c>
      <c r="E33" s="10" t="s">
        <v>96</v>
      </c>
      <c r="F33" s="10" t="s">
        <v>173</v>
      </c>
      <c r="G33" s="34" t="s">
        <v>174</v>
      </c>
      <c r="H33" s="10">
        <v>140</v>
      </c>
      <c r="I33" s="15">
        <v>140</v>
      </c>
      <c r="J33" s="14" t="s">
        <v>175</v>
      </c>
      <c r="K33" s="14" t="s">
        <v>176</v>
      </c>
      <c r="L33" s="15">
        <v>1</v>
      </c>
      <c r="M33" s="15" t="s">
        <v>109</v>
      </c>
      <c r="N33" s="15">
        <v>230</v>
      </c>
      <c r="O33" s="15">
        <v>20</v>
      </c>
      <c r="P33" s="15"/>
      <c r="Q33" s="15"/>
      <c r="R33" s="15"/>
      <c r="S33" s="15" t="s">
        <v>33</v>
      </c>
      <c r="T33" s="15"/>
    </row>
    <row r="34" ht="57" customHeight="1" spans="1:20">
      <c r="A34" s="11">
        <v>30</v>
      </c>
      <c r="B34" s="17" t="s">
        <v>177</v>
      </c>
      <c r="C34" s="21" t="s">
        <v>27</v>
      </c>
      <c r="D34" s="21" t="s">
        <v>178</v>
      </c>
      <c r="E34" s="21" t="s">
        <v>96</v>
      </c>
      <c r="F34" s="11">
        <v>2025</v>
      </c>
      <c r="G34" s="17" t="s">
        <v>179</v>
      </c>
      <c r="H34" s="21">
        <v>120</v>
      </c>
      <c r="I34" s="21">
        <v>120</v>
      </c>
      <c r="J34" s="17" t="s">
        <v>180</v>
      </c>
      <c r="K34" s="17" t="s">
        <v>181</v>
      </c>
      <c r="L34" s="21">
        <v>7000</v>
      </c>
      <c r="M34" s="58" t="s">
        <v>150</v>
      </c>
      <c r="N34" s="21">
        <v>238</v>
      </c>
      <c r="O34" s="21">
        <v>32</v>
      </c>
      <c r="P34" s="21"/>
      <c r="Q34" s="21"/>
      <c r="R34" s="21"/>
      <c r="S34" s="21"/>
      <c r="T34" s="21"/>
    </row>
    <row r="35" ht="92" customHeight="1" spans="1:20">
      <c r="A35" s="11">
        <v>31</v>
      </c>
      <c r="B35" s="28" t="s">
        <v>182</v>
      </c>
      <c r="C35" s="11" t="s">
        <v>27</v>
      </c>
      <c r="D35" s="11" t="s">
        <v>183</v>
      </c>
      <c r="E35" s="11" t="s">
        <v>115</v>
      </c>
      <c r="F35" s="11">
        <v>2025</v>
      </c>
      <c r="G35" s="28" t="s">
        <v>184</v>
      </c>
      <c r="H35" s="11">
        <v>50</v>
      </c>
      <c r="I35" s="11">
        <v>50</v>
      </c>
      <c r="J35" s="12" t="s">
        <v>185</v>
      </c>
      <c r="K35" s="62" t="s">
        <v>186</v>
      </c>
      <c r="L35" s="57"/>
      <c r="M35" s="57"/>
      <c r="N35" s="57">
        <v>19</v>
      </c>
      <c r="O35" s="57">
        <v>19</v>
      </c>
      <c r="P35" s="57">
        <v>0</v>
      </c>
      <c r="Q35" s="76">
        <v>3</v>
      </c>
      <c r="R35" s="57">
        <v>200</v>
      </c>
      <c r="S35" s="13" t="s">
        <v>33</v>
      </c>
      <c r="T35" s="57" t="s">
        <v>33</v>
      </c>
    </row>
    <row r="36" ht="60" customHeight="1" spans="1:20">
      <c r="A36" s="11">
        <v>32</v>
      </c>
      <c r="B36" s="28" t="s">
        <v>187</v>
      </c>
      <c r="C36" s="11" t="s">
        <v>27</v>
      </c>
      <c r="D36" s="11" t="s">
        <v>152</v>
      </c>
      <c r="E36" s="13" t="s">
        <v>115</v>
      </c>
      <c r="F36" s="11">
        <v>2025</v>
      </c>
      <c r="G36" s="12" t="s">
        <v>188</v>
      </c>
      <c r="H36" s="13">
        <v>80</v>
      </c>
      <c r="I36" s="13">
        <v>80</v>
      </c>
      <c r="J36" s="12" t="s">
        <v>189</v>
      </c>
      <c r="K36" s="12" t="s">
        <v>190</v>
      </c>
      <c r="L36" s="13"/>
      <c r="M36" s="57"/>
      <c r="N36" s="13">
        <v>1</v>
      </c>
      <c r="O36" s="13">
        <v>1</v>
      </c>
      <c r="P36" s="13">
        <v>0</v>
      </c>
      <c r="Q36" s="13">
        <v>15</v>
      </c>
      <c r="R36" s="57">
        <v>500</v>
      </c>
      <c r="S36" s="13" t="s">
        <v>33</v>
      </c>
      <c r="T36" s="57" t="s">
        <v>33</v>
      </c>
    </row>
    <row r="37" ht="60" customHeight="1" spans="1:20">
      <c r="A37" s="11">
        <v>33</v>
      </c>
      <c r="B37" s="17" t="s">
        <v>191</v>
      </c>
      <c r="C37" s="21" t="s">
        <v>35</v>
      </c>
      <c r="D37" s="21" t="s">
        <v>192</v>
      </c>
      <c r="E37" s="21" t="s">
        <v>96</v>
      </c>
      <c r="F37" s="11">
        <v>2025</v>
      </c>
      <c r="G37" s="17" t="s">
        <v>193</v>
      </c>
      <c r="H37" s="21">
        <v>450</v>
      </c>
      <c r="I37" s="21">
        <v>450</v>
      </c>
      <c r="J37" s="17" t="s">
        <v>194</v>
      </c>
      <c r="K37" s="17" t="s">
        <v>195</v>
      </c>
      <c r="L37" s="36">
        <v>4700</v>
      </c>
      <c r="M37" s="63" t="s">
        <v>100</v>
      </c>
      <c r="N37" s="36">
        <v>6</v>
      </c>
      <c r="O37" s="36">
        <v>4</v>
      </c>
      <c r="P37" s="36">
        <v>2</v>
      </c>
      <c r="Q37" s="36"/>
      <c r="R37" s="36"/>
      <c r="S37" s="36"/>
      <c r="T37" s="77" t="s">
        <v>33</v>
      </c>
    </row>
    <row r="38" ht="81" customHeight="1" spans="1:20">
      <c r="A38" s="11">
        <v>34</v>
      </c>
      <c r="B38" s="17" t="s">
        <v>196</v>
      </c>
      <c r="C38" s="21" t="s">
        <v>35</v>
      </c>
      <c r="D38" s="21" t="s">
        <v>41</v>
      </c>
      <c r="E38" s="21" t="s">
        <v>115</v>
      </c>
      <c r="F38" s="11">
        <v>2025</v>
      </c>
      <c r="G38" s="17" t="s">
        <v>197</v>
      </c>
      <c r="H38" s="21">
        <v>600</v>
      </c>
      <c r="I38" s="21">
        <v>600</v>
      </c>
      <c r="J38" s="17" t="s">
        <v>198</v>
      </c>
      <c r="K38" s="17" t="s">
        <v>199</v>
      </c>
      <c r="L38" s="36">
        <v>20</v>
      </c>
      <c r="M38" s="63" t="s">
        <v>170</v>
      </c>
      <c r="N38" s="36">
        <v>52</v>
      </c>
      <c r="O38" s="36">
        <v>52</v>
      </c>
      <c r="P38" s="36"/>
      <c r="Q38" s="36">
        <v>36</v>
      </c>
      <c r="R38" s="36">
        <v>400</v>
      </c>
      <c r="S38" s="58" t="s">
        <v>33</v>
      </c>
      <c r="T38" s="77" t="s">
        <v>33</v>
      </c>
    </row>
    <row r="39" ht="54" customHeight="1" spans="1:20">
      <c r="A39" s="11">
        <v>35</v>
      </c>
      <c r="B39" s="35" t="s">
        <v>200</v>
      </c>
      <c r="C39" s="21" t="s">
        <v>35</v>
      </c>
      <c r="D39" s="21" t="s">
        <v>41</v>
      </c>
      <c r="E39" s="21" t="s">
        <v>96</v>
      </c>
      <c r="F39" s="11">
        <v>2025</v>
      </c>
      <c r="G39" s="35" t="s">
        <v>201</v>
      </c>
      <c r="H39" s="36">
        <v>800</v>
      </c>
      <c r="I39" s="36">
        <v>800</v>
      </c>
      <c r="J39" s="17" t="s">
        <v>202</v>
      </c>
      <c r="K39" s="17" t="s">
        <v>203</v>
      </c>
      <c r="L39" s="36">
        <v>15000</v>
      </c>
      <c r="M39" s="63" t="s">
        <v>100</v>
      </c>
      <c r="N39" s="36">
        <v>52</v>
      </c>
      <c r="O39" s="36">
        <v>52</v>
      </c>
      <c r="P39" s="36">
        <v>0</v>
      </c>
      <c r="Q39" s="36"/>
      <c r="R39" s="36"/>
      <c r="S39" s="77" t="s">
        <v>33</v>
      </c>
      <c r="T39" s="77" t="s">
        <v>33</v>
      </c>
    </row>
    <row r="40" ht="52" customHeight="1" spans="1:20">
      <c r="A40" s="11">
        <v>36</v>
      </c>
      <c r="B40" s="35" t="s">
        <v>204</v>
      </c>
      <c r="C40" s="21" t="s">
        <v>35</v>
      </c>
      <c r="D40" s="36" t="s">
        <v>205</v>
      </c>
      <c r="E40" s="36" t="s">
        <v>96</v>
      </c>
      <c r="F40" s="11">
        <v>2025</v>
      </c>
      <c r="G40" s="35" t="s">
        <v>206</v>
      </c>
      <c r="H40" s="36">
        <v>170</v>
      </c>
      <c r="I40" s="36">
        <v>170</v>
      </c>
      <c r="J40" s="35" t="s">
        <v>207</v>
      </c>
      <c r="K40" s="35" t="s">
        <v>208</v>
      </c>
      <c r="L40" s="36">
        <v>3700</v>
      </c>
      <c r="M40" s="63" t="s">
        <v>100</v>
      </c>
      <c r="N40" s="36">
        <v>2</v>
      </c>
      <c r="O40" s="36">
        <v>2</v>
      </c>
      <c r="P40" s="36">
        <v>0</v>
      </c>
      <c r="Q40" s="36"/>
      <c r="R40" s="36"/>
      <c r="S40" s="77" t="s">
        <v>33</v>
      </c>
      <c r="T40" s="77" t="s">
        <v>33</v>
      </c>
    </row>
    <row r="41" ht="52" customHeight="1" spans="1:20">
      <c r="A41" s="11">
        <v>37</v>
      </c>
      <c r="B41" s="28" t="s">
        <v>209</v>
      </c>
      <c r="C41" s="11" t="s">
        <v>58</v>
      </c>
      <c r="D41" s="13" t="s">
        <v>210</v>
      </c>
      <c r="E41" s="13" t="s">
        <v>96</v>
      </c>
      <c r="F41" s="11">
        <v>2025</v>
      </c>
      <c r="G41" s="12" t="s">
        <v>211</v>
      </c>
      <c r="H41" s="13">
        <v>410</v>
      </c>
      <c r="I41" s="13">
        <v>410</v>
      </c>
      <c r="J41" s="12" t="s">
        <v>212</v>
      </c>
      <c r="K41" s="12" t="s">
        <v>213</v>
      </c>
      <c r="L41" s="13"/>
      <c r="M41" s="57"/>
      <c r="N41" s="13">
        <f>O41+P41</f>
        <v>36</v>
      </c>
      <c r="O41" s="13">
        <v>28</v>
      </c>
      <c r="P41" s="13">
        <v>8</v>
      </c>
      <c r="Q41" s="13"/>
      <c r="R41" s="13"/>
      <c r="S41" s="13"/>
      <c r="T41" s="57"/>
    </row>
    <row r="42" ht="52" customHeight="1" spans="1:20">
      <c r="A42" s="11">
        <v>38</v>
      </c>
      <c r="B42" s="12" t="s">
        <v>214</v>
      </c>
      <c r="C42" s="11" t="s">
        <v>58</v>
      </c>
      <c r="D42" s="13" t="s">
        <v>215</v>
      </c>
      <c r="E42" s="13" t="s">
        <v>96</v>
      </c>
      <c r="F42" s="11">
        <v>2025</v>
      </c>
      <c r="G42" s="12" t="s">
        <v>216</v>
      </c>
      <c r="H42" s="13">
        <v>158</v>
      </c>
      <c r="I42" s="13">
        <v>158</v>
      </c>
      <c r="J42" s="12" t="s">
        <v>217</v>
      </c>
      <c r="K42" s="12" t="s">
        <v>213</v>
      </c>
      <c r="L42" s="13"/>
      <c r="M42" s="57"/>
      <c r="N42" s="13">
        <f>O42+P42</f>
        <v>16</v>
      </c>
      <c r="O42" s="13">
        <v>16</v>
      </c>
      <c r="P42" s="13"/>
      <c r="Q42" s="13"/>
      <c r="R42" s="13"/>
      <c r="S42" s="13"/>
      <c r="T42" s="57"/>
    </row>
    <row r="43" ht="52" customHeight="1" spans="1:20">
      <c r="A43" s="11">
        <v>39</v>
      </c>
      <c r="B43" s="37" t="s">
        <v>218</v>
      </c>
      <c r="C43" s="32" t="s">
        <v>58</v>
      </c>
      <c r="D43" s="38" t="s">
        <v>219</v>
      </c>
      <c r="E43" s="38" t="s">
        <v>96</v>
      </c>
      <c r="F43" s="32">
        <v>2025</v>
      </c>
      <c r="G43" s="37" t="s">
        <v>220</v>
      </c>
      <c r="H43" s="38">
        <v>180</v>
      </c>
      <c r="I43" s="38">
        <v>180</v>
      </c>
      <c r="J43" s="37" t="s">
        <v>221</v>
      </c>
      <c r="K43" s="37" t="s">
        <v>213</v>
      </c>
      <c r="L43" s="38"/>
      <c r="M43" s="64"/>
      <c r="N43" s="38">
        <v>20</v>
      </c>
      <c r="O43" s="38">
        <v>20</v>
      </c>
      <c r="P43" s="38"/>
      <c r="Q43" s="38"/>
      <c r="R43" s="38"/>
      <c r="S43" s="38"/>
      <c r="T43" s="64"/>
    </row>
    <row r="44" ht="95" customHeight="1" spans="1:20">
      <c r="A44" s="11">
        <v>40</v>
      </c>
      <c r="B44" s="39" t="s">
        <v>222</v>
      </c>
      <c r="C44" s="31" t="s">
        <v>47</v>
      </c>
      <c r="D44" s="40" t="s">
        <v>223</v>
      </c>
      <c r="E44" s="40" t="s">
        <v>115</v>
      </c>
      <c r="F44" s="32">
        <v>2025</v>
      </c>
      <c r="G44" s="39" t="s">
        <v>224</v>
      </c>
      <c r="H44" s="31">
        <v>6000</v>
      </c>
      <c r="I44" s="31">
        <v>6000</v>
      </c>
      <c r="J44" s="61" t="s">
        <v>225</v>
      </c>
      <c r="K44" s="61" t="s">
        <v>226</v>
      </c>
      <c r="L44" s="31">
        <v>300</v>
      </c>
      <c r="M44" s="31" t="s">
        <v>170</v>
      </c>
      <c r="N44" s="31">
        <v>88</v>
      </c>
      <c r="O44" s="31">
        <v>64</v>
      </c>
      <c r="P44" s="31">
        <v>24</v>
      </c>
      <c r="Q44" s="31">
        <v>1000</v>
      </c>
      <c r="R44" s="31">
        <v>5000</v>
      </c>
      <c r="S44" s="78" t="s">
        <v>33</v>
      </c>
      <c r="T44" s="31" t="s">
        <v>33</v>
      </c>
    </row>
    <row r="45" ht="84" customHeight="1" spans="1:20">
      <c r="A45" s="11">
        <v>41</v>
      </c>
      <c r="B45" s="40" t="s">
        <v>227</v>
      </c>
      <c r="C45" s="31" t="s">
        <v>228</v>
      </c>
      <c r="D45" s="40" t="s">
        <v>48</v>
      </c>
      <c r="E45" s="40" t="s">
        <v>115</v>
      </c>
      <c r="F45" s="30">
        <v>2025</v>
      </c>
      <c r="G45" s="40" t="s">
        <v>229</v>
      </c>
      <c r="H45" s="31">
        <v>450</v>
      </c>
      <c r="I45" s="31">
        <v>450</v>
      </c>
      <c r="J45" s="31" t="s">
        <v>230</v>
      </c>
      <c r="K45" s="31" t="s">
        <v>231</v>
      </c>
      <c r="L45" s="31">
        <v>1000</v>
      </c>
      <c r="M45" s="31" t="s">
        <v>150</v>
      </c>
      <c r="N45" s="31">
        <v>146</v>
      </c>
      <c r="O45" s="31">
        <v>15</v>
      </c>
      <c r="P45" s="31">
        <v>2</v>
      </c>
      <c r="Q45" s="31">
        <v>20</v>
      </c>
      <c r="R45" s="31">
        <v>300</v>
      </c>
      <c r="S45" s="31" t="s">
        <v>33</v>
      </c>
      <c r="T45" s="31"/>
    </row>
    <row r="46" ht="89" customHeight="1" spans="1:20">
      <c r="A46" s="11">
        <v>42</v>
      </c>
      <c r="B46" s="30" t="s">
        <v>232</v>
      </c>
      <c r="C46" s="31" t="s">
        <v>233</v>
      </c>
      <c r="D46" s="40" t="s">
        <v>234</v>
      </c>
      <c r="E46" s="40" t="s">
        <v>115</v>
      </c>
      <c r="F46" s="30">
        <v>2025</v>
      </c>
      <c r="G46" s="30" t="s">
        <v>235</v>
      </c>
      <c r="H46" s="30">
        <v>400</v>
      </c>
      <c r="I46" s="30">
        <v>400</v>
      </c>
      <c r="J46" s="31" t="s">
        <v>236</v>
      </c>
      <c r="K46" s="31" t="s">
        <v>237</v>
      </c>
      <c r="L46" s="31">
        <v>900</v>
      </c>
      <c r="M46" s="31" t="s">
        <v>150</v>
      </c>
      <c r="N46" s="31">
        <v>478</v>
      </c>
      <c r="O46" s="31">
        <v>16</v>
      </c>
      <c r="P46" s="31">
        <v>3</v>
      </c>
      <c r="Q46" s="31">
        <v>20</v>
      </c>
      <c r="R46" s="31">
        <v>300</v>
      </c>
      <c r="S46" s="31" t="s">
        <v>33</v>
      </c>
      <c r="T46" s="31"/>
    </row>
    <row r="47" ht="55" customHeight="1" spans="1:20">
      <c r="A47" s="11">
        <v>43</v>
      </c>
      <c r="B47" s="41" t="s">
        <v>238</v>
      </c>
      <c r="C47" s="38" t="s">
        <v>47</v>
      </c>
      <c r="D47" s="42" t="s">
        <v>234</v>
      </c>
      <c r="E47" s="42" t="s">
        <v>96</v>
      </c>
      <c r="F47" s="32">
        <v>2025</v>
      </c>
      <c r="G47" s="41" t="s">
        <v>239</v>
      </c>
      <c r="H47" s="38">
        <v>390</v>
      </c>
      <c r="I47" s="38">
        <v>390</v>
      </c>
      <c r="J47" s="37" t="s">
        <v>240</v>
      </c>
      <c r="K47" s="37" t="s">
        <v>241</v>
      </c>
      <c r="L47" s="38">
        <v>1800</v>
      </c>
      <c r="M47" s="64" t="s">
        <v>100</v>
      </c>
      <c r="N47" s="38">
        <v>22</v>
      </c>
      <c r="O47" s="38">
        <v>19</v>
      </c>
      <c r="P47" s="38">
        <v>3</v>
      </c>
      <c r="Q47" s="38" t="s">
        <v>101</v>
      </c>
      <c r="R47" s="38" t="s">
        <v>101</v>
      </c>
      <c r="S47" s="38" t="s">
        <v>33</v>
      </c>
      <c r="T47" s="38" t="s">
        <v>33</v>
      </c>
    </row>
    <row r="48" ht="53" customHeight="1" spans="1:20">
      <c r="A48" s="11">
        <v>44</v>
      </c>
      <c r="B48" s="43" t="s">
        <v>242</v>
      </c>
      <c r="C48" s="38" t="s">
        <v>47</v>
      </c>
      <c r="D48" s="42" t="s">
        <v>234</v>
      </c>
      <c r="E48" s="42" t="s">
        <v>96</v>
      </c>
      <c r="F48" s="32">
        <v>2025</v>
      </c>
      <c r="G48" s="43" t="s">
        <v>243</v>
      </c>
      <c r="H48" s="32">
        <v>1000</v>
      </c>
      <c r="I48" s="32">
        <v>1000</v>
      </c>
      <c r="J48" s="37" t="s">
        <v>244</v>
      </c>
      <c r="K48" s="37" t="s">
        <v>245</v>
      </c>
      <c r="L48" s="38">
        <v>5300</v>
      </c>
      <c r="M48" s="64" t="s">
        <v>100</v>
      </c>
      <c r="N48" s="38">
        <v>22</v>
      </c>
      <c r="O48" s="38">
        <v>19</v>
      </c>
      <c r="P48" s="38">
        <v>3</v>
      </c>
      <c r="Q48" s="38" t="s">
        <v>101</v>
      </c>
      <c r="R48" s="38" t="s">
        <v>101</v>
      </c>
      <c r="S48" s="38" t="s">
        <v>33</v>
      </c>
      <c r="T48" s="38" t="s">
        <v>33</v>
      </c>
    </row>
    <row r="49" ht="56.25" spans="1:20">
      <c r="A49" s="11">
        <v>45</v>
      </c>
      <c r="B49" s="43" t="s">
        <v>246</v>
      </c>
      <c r="C49" s="38" t="s">
        <v>47</v>
      </c>
      <c r="D49" s="42" t="s">
        <v>247</v>
      </c>
      <c r="E49" s="42" t="s">
        <v>96</v>
      </c>
      <c r="F49" s="32">
        <v>2025</v>
      </c>
      <c r="G49" s="43" t="s">
        <v>248</v>
      </c>
      <c r="H49" s="32">
        <v>290</v>
      </c>
      <c r="I49" s="32">
        <v>290</v>
      </c>
      <c r="J49" s="41" t="s">
        <v>249</v>
      </c>
      <c r="K49" s="37" t="s">
        <v>250</v>
      </c>
      <c r="L49" s="38">
        <v>300</v>
      </c>
      <c r="M49" s="64" t="s">
        <v>100</v>
      </c>
      <c r="N49" s="38">
        <v>34</v>
      </c>
      <c r="O49" s="38">
        <v>19</v>
      </c>
      <c r="P49" s="38">
        <v>5</v>
      </c>
      <c r="Q49" s="38" t="s">
        <v>101</v>
      </c>
      <c r="R49" s="38" t="s">
        <v>101</v>
      </c>
      <c r="S49" s="38" t="s">
        <v>33</v>
      </c>
      <c r="T49" s="38" t="s">
        <v>33</v>
      </c>
    </row>
    <row r="50" ht="56.25" spans="1:20">
      <c r="A50" s="11">
        <v>46</v>
      </c>
      <c r="B50" s="43" t="s">
        <v>251</v>
      </c>
      <c r="C50" s="38" t="s">
        <v>47</v>
      </c>
      <c r="D50" s="42" t="s">
        <v>252</v>
      </c>
      <c r="E50" s="42" t="s">
        <v>96</v>
      </c>
      <c r="F50" s="32">
        <v>2025</v>
      </c>
      <c r="G50" s="43" t="s">
        <v>253</v>
      </c>
      <c r="H50" s="32">
        <v>700</v>
      </c>
      <c r="I50" s="32">
        <v>700</v>
      </c>
      <c r="J50" s="37" t="s">
        <v>254</v>
      </c>
      <c r="K50" s="43" t="s">
        <v>255</v>
      </c>
      <c r="L50" s="38">
        <v>4000</v>
      </c>
      <c r="M50" s="64" t="s">
        <v>150</v>
      </c>
      <c r="N50" s="38">
        <v>10</v>
      </c>
      <c r="O50" s="38">
        <v>7</v>
      </c>
      <c r="P50" s="38">
        <v>3</v>
      </c>
      <c r="Q50" s="38" t="s">
        <v>101</v>
      </c>
      <c r="R50" s="38" t="s">
        <v>101</v>
      </c>
      <c r="S50" s="38" t="s">
        <v>33</v>
      </c>
      <c r="T50" s="38" t="s">
        <v>33</v>
      </c>
    </row>
    <row r="51" ht="45" spans="1:20">
      <c r="A51" s="11">
        <v>47</v>
      </c>
      <c r="B51" s="43" t="s">
        <v>256</v>
      </c>
      <c r="C51" s="38" t="s">
        <v>47</v>
      </c>
      <c r="D51" s="42" t="s">
        <v>252</v>
      </c>
      <c r="E51" s="42" t="s">
        <v>96</v>
      </c>
      <c r="F51" s="32">
        <v>2025</v>
      </c>
      <c r="G51" s="43" t="s">
        <v>257</v>
      </c>
      <c r="H51" s="32">
        <v>800</v>
      </c>
      <c r="I51" s="32">
        <v>800</v>
      </c>
      <c r="J51" s="37" t="s">
        <v>258</v>
      </c>
      <c r="K51" s="43" t="s">
        <v>259</v>
      </c>
      <c r="L51" s="38">
        <v>4000</v>
      </c>
      <c r="M51" s="64" t="s">
        <v>100</v>
      </c>
      <c r="N51" s="38">
        <v>10</v>
      </c>
      <c r="O51" s="38">
        <v>7</v>
      </c>
      <c r="P51" s="38">
        <v>3</v>
      </c>
      <c r="Q51" s="38" t="s">
        <v>101</v>
      </c>
      <c r="R51" s="38" t="s">
        <v>101</v>
      </c>
      <c r="S51" s="38" t="s">
        <v>33</v>
      </c>
      <c r="T51" s="38" t="s">
        <v>33</v>
      </c>
    </row>
    <row r="52" ht="42" customHeight="1" spans="1:20">
      <c r="A52" s="11">
        <v>48</v>
      </c>
      <c r="B52" s="37" t="s">
        <v>260</v>
      </c>
      <c r="C52" s="38" t="s">
        <v>67</v>
      </c>
      <c r="D52" s="38" t="s">
        <v>261</v>
      </c>
      <c r="E52" s="38" t="s">
        <v>115</v>
      </c>
      <c r="F52" s="32">
        <v>2025</v>
      </c>
      <c r="G52" s="37" t="s">
        <v>262</v>
      </c>
      <c r="H52" s="38">
        <v>600</v>
      </c>
      <c r="I52" s="38">
        <v>600</v>
      </c>
      <c r="J52" s="37" t="s">
        <v>263</v>
      </c>
      <c r="K52" s="37" t="s">
        <v>264</v>
      </c>
      <c r="L52" s="65">
        <v>10</v>
      </c>
      <c r="M52" s="64" t="s">
        <v>170</v>
      </c>
      <c r="N52" s="64">
        <v>8</v>
      </c>
      <c r="O52" s="64">
        <v>7</v>
      </c>
      <c r="P52" s="64">
        <v>1</v>
      </c>
      <c r="Q52" s="64">
        <v>30</v>
      </c>
      <c r="R52" s="64">
        <v>2000</v>
      </c>
      <c r="S52" s="38" t="s">
        <v>33</v>
      </c>
      <c r="T52" s="64"/>
    </row>
    <row r="53" ht="87" customHeight="1" spans="1:20">
      <c r="A53" s="11">
        <v>49</v>
      </c>
      <c r="B53" s="37" t="s">
        <v>265</v>
      </c>
      <c r="C53" s="38" t="s">
        <v>67</v>
      </c>
      <c r="D53" s="38" t="s">
        <v>266</v>
      </c>
      <c r="E53" s="38" t="s">
        <v>115</v>
      </c>
      <c r="F53" s="32">
        <v>2025</v>
      </c>
      <c r="G53" s="37" t="s">
        <v>267</v>
      </c>
      <c r="H53" s="38">
        <v>275</v>
      </c>
      <c r="I53" s="38">
        <v>275</v>
      </c>
      <c r="J53" s="37" t="s">
        <v>268</v>
      </c>
      <c r="K53" s="37" t="s">
        <v>264</v>
      </c>
      <c r="L53" s="66">
        <v>2400</v>
      </c>
      <c r="M53" s="64" t="s">
        <v>150</v>
      </c>
      <c r="N53" s="38">
        <v>14</v>
      </c>
      <c r="O53" s="38">
        <v>14</v>
      </c>
      <c r="P53" s="38">
        <v>0</v>
      </c>
      <c r="Q53" s="38">
        <v>12</v>
      </c>
      <c r="R53" s="38">
        <v>500</v>
      </c>
      <c r="S53" s="79"/>
      <c r="T53" s="38" t="s">
        <v>33</v>
      </c>
    </row>
    <row r="54" ht="63" customHeight="1" spans="1:20">
      <c r="A54" s="11">
        <v>50</v>
      </c>
      <c r="B54" s="37" t="s">
        <v>269</v>
      </c>
      <c r="C54" s="38" t="s">
        <v>67</v>
      </c>
      <c r="D54" s="38" t="s">
        <v>270</v>
      </c>
      <c r="E54" s="42" t="s">
        <v>96</v>
      </c>
      <c r="F54" s="32">
        <v>2025</v>
      </c>
      <c r="G54" s="37" t="s">
        <v>271</v>
      </c>
      <c r="H54" s="38">
        <v>284</v>
      </c>
      <c r="I54" s="38">
        <v>284</v>
      </c>
      <c r="J54" s="37" t="s">
        <v>272</v>
      </c>
      <c r="K54" s="37" t="s">
        <v>273</v>
      </c>
      <c r="L54" s="66">
        <v>4300</v>
      </c>
      <c r="M54" s="64" t="s">
        <v>129</v>
      </c>
      <c r="N54" s="38">
        <v>12</v>
      </c>
      <c r="O54" s="38">
        <v>12</v>
      </c>
      <c r="P54" s="38">
        <v>0</v>
      </c>
      <c r="Q54" s="38"/>
      <c r="R54" s="38"/>
      <c r="S54" s="38" t="s">
        <v>33</v>
      </c>
      <c r="T54" s="64"/>
    </row>
    <row r="55" ht="63" customHeight="1" spans="1:20">
      <c r="A55" s="11">
        <v>51</v>
      </c>
      <c r="B55" s="37" t="s">
        <v>274</v>
      </c>
      <c r="C55" s="38" t="s">
        <v>67</v>
      </c>
      <c r="D55" s="38" t="s">
        <v>275</v>
      </c>
      <c r="E55" s="42" t="s">
        <v>96</v>
      </c>
      <c r="F55" s="32">
        <v>2025</v>
      </c>
      <c r="G55" s="37" t="s">
        <v>276</v>
      </c>
      <c r="H55" s="38">
        <v>64</v>
      </c>
      <c r="I55" s="38">
        <v>64</v>
      </c>
      <c r="J55" s="37" t="s">
        <v>277</v>
      </c>
      <c r="K55" s="37" t="s">
        <v>278</v>
      </c>
      <c r="L55" s="66">
        <v>123</v>
      </c>
      <c r="M55" s="64" t="s">
        <v>123</v>
      </c>
      <c r="N55" s="38">
        <v>1</v>
      </c>
      <c r="O55" s="38">
        <v>1</v>
      </c>
      <c r="P55" s="38">
        <v>0</v>
      </c>
      <c r="Q55" s="38"/>
      <c r="R55" s="38"/>
      <c r="S55" s="38" t="s">
        <v>33</v>
      </c>
      <c r="T55" s="64"/>
    </row>
    <row r="56" ht="63" customHeight="1" spans="1:20">
      <c r="A56" s="11">
        <v>52</v>
      </c>
      <c r="B56" s="44" t="s">
        <v>279</v>
      </c>
      <c r="C56" s="45" t="s">
        <v>67</v>
      </c>
      <c r="D56" s="45" t="s">
        <v>280</v>
      </c>
      <c r="E56" s="46" t="s">
        <v>96</v>
      </c>
      <c r="F56" s="47">
        <v>2025</v>
      </c>
      <c r="G56" s="44" t="s">
        <v>281</v>
      </c>
      <c r="H56" s="45">
        <v>360.82</v>
      </c>
      <c r="I56" s="45">
        <v>360.82</v>
      </c>
      <c r="J56" s="44" t="s">
        <v>282</v>
      </c>
      <c r="K56" s="44" t="s">
        <v>273</v>
      </c>
      <c r="L56" s="67">
        <v>822</v>
      </c>
      <c r="M56" s="68" t="s">
        <v>100</v>
      </c>
      <c r="N56" s="45">
        <v>499</v>
      </c>
      <c r="O56" s="45">
        <v>16</v>
      </c>
      <c r="P56" s="45">
        <v>0</v>
      </c>
      <c r="Q56" s="45"/>
      <c r="R56" s="45"/>
      <c r="S56" s="45" t="s">
        <v>33</v>
      </c>
      <c r="T56" s="68"/>
    </row>
    <row r="57" ht="63" customHeight="1" spans="1:20">
      <c r="A57" s="11">
        <v>53</v>
      </c>
      <c r="B57" s="35" t="s">
        <v>283</v>
      </c>
      <c r="C57" s="36" t="s">
        <v>67</v>
      </c>
      <c r="D57" s="36" t="s">
        <v>284</v>
      </c>
      <c r="E57" s="22" t="s">
        <v>96</v>
      </c>
      <c r="F57" s="11">
        <v>2025</v>
      </c>
      <c r="G57" s="35" t="s">
        <v>285</v>
      </c>
      <c r="H57" s="36">
        <v>360</v>
      </c>
      <c r="I57" s="36">
        <v>360</v>
      </c>
      <c r="J57" s="35" t="s">
        <v>286</v>
      </c>
      <c r="K57" s="35" t="s">
        <v>273</v>
      </c>
      <c r="L57" s="69">
        <v>1200</v>
      </c>
      <c r="M57" s="63" t="s">
        <v>100</v>
      </c>
      <c r="N57" s="36">
        <v>41</v>
      </c>
      <c r="O57" s="36">
        <v>41</v>
      </c>
      <c r="P57" s="36">
        <v>0</v>
      </c>
      <c r="Q57" s="36"/>
      <c r="R57" s="36"/>
      <c r="S57" s="36" t="s">
        <v>33</v>
      </c>
      <c r="T57" s="63"/>
    </row>
    <row r="58" ht="63" customHeight="1" spans="1:20">
      <c r="A58" s="11">
        <v>54</v>
      </c>
      <c r="B58" s="35" t="s">
        <v>287</v>
      </c>
      <c r="C58" s="36" t="s">
        <v>67</v>
      </c>
      <c r="D58" s="36" t="s">
        <v>288</v>
      </c>
      <c r="E58" s="36" t="s">
        <v>115</v>
      </c>
      <c r="F58" s="11">
        <v>2025</v>
      </c>
      <c r="G58" s="35" t="s">
        <v>289</v>
      </c>
      <c r="H58" s="36">
        <v>380</v>
      </c>
      <c r="I58" s="36">
        <v>380</v>
      </c>
      <c r="J58" s="35" t="s">
        <v>290</v>
      </c>
      <c r="K58" s="35" t="s">
        <v>264</v>
      </c>
      <c r="L58" s="70">
        <v>1</v>
      </c>
      <c r="M58" s="63" t="s">
        <v>109</v>
      </c>
      <c r="N58" s="63">
        <v>5</v>
      </c>
      <c r="O58" s="63">
        <v>5</v>
      </c>
      <c r="P58" s="63">
        <v>0</v>
      </c>
      <c r="Q58" s="63">
        <v>20</v>
      </c>
      <c r="R58" s="63">
        <v>1100</v>
      </c>
      <c r="S58" s="36" t="s">
        <v>33</v>
      </c>
      <c r="T58" s="63"/>
    </row>
    <row r="59" ht="84" customHeight="1" spans="1:20">
      <c r="A59" s="11">
        <v>55</v>
      </c>
      <c r="B59" s="35" t="s">
        <v>291</v>
      </c>
      <c r="C59" s="36" t="s">
        <v>67</v>
      </c>
      <c r="D59" s="36" t="s">
        <v>292</v>
      </c>
      <c r="E59" s="22" t="s">
        <v>96</v>
      </c>
      <c r="F59" s="11">
        <v>2025</v>
      </c>
      <c r="G59" s="35" t="s">
        <v>293</v>
      </c>
      <c r="H59" s="36">
        <v>591.17</v>
      </c>
      <c r="I59" s="36">
        <v>591.17</v>
      </c>
      <c r="J59" s="35" t="s">
        <v>294</v>
      </c>
      <c r="K59" s="35" t="s">
        <v>295</v>
      </c>
      <c r="L59" s="69">
        <v>23256.46</v>
      </c>
      <c r="M59" s="36" t="s">
        <v>150</v>
      </c>
      <c r="N59" s="36">
        <v>26</v>
      </c>
      <c r="O59" s="36">
        <v>26</v>
      </c>
      <c r="P59" s="36">
        <v>0</v>
      </c>
      <c r="Q59" s="36"/>
      <c r="R59" s="36"/>
      <c r="S59" s="36" t="s">
        <v>33</v>
      </c>
      <c r="T59" s="63"/>
    </row>
    <row r="60" ht="72" customHeight="1" spans="1:20">
      <c r="A60" s="11">
        <v>56</v>
      </c>
      <c r="B60" s="44" t="s">
        <v>296</v>
      </c>
      <c r="C60" s="45" t="s">
        <v>67</v>
      </c>
      <c r="D60" s="45" t="s">
        <v>297</v>
      </c>
      <c r="E60" s="45" t="s">
        <v>115</v>
      </c>
      <c r="F60" s="47">
        <v>2025</v>
      </c>
      <c r="G60" s="44" t="s">
        <v>298</v>
      </c>
      <c r="H60" s="45">
        <v>175</v>
      </c>
      <c r="I60" s="45">
        <v>175</v>
      </c>
      <c r="J60" s="44" t="s">
        <v>299</v>
      </c>
      <c r="K60" s="44" t="s">
        <v>264</v>
      </c>
      <c r="L60" s="67">
        <v>483.8</v>
      </c>
      <c r="M60" s="45" t="s">
        <v>150</v>
      </c>
      <c r="N60" s="45">
        <v>284</v>
      </c>
      <c r="O60" s="45">
        <v>15</v>
      </c>
      <c r="P60" s="45">
        <v>3</v>
      </c>
      <c r="Q60" s="45">
        <v>20</v>
      </c>
      <c r="R60" s="45">
        <v>200</v>
      </c>
      <c r="S60" s="45" t="s">
        <v>33</v>
      </c>
      <c r="T60" s="68"/>
    </row>
    <row r="61" ht="52" customHeight="1" spans="1:20">
      <c r="A61" s="11">
        <v>57</v>
      </c>
      <c r="B61" s="35" t="s">
        <v>300</v>
      </c>
      <c r="C61" s="36" t="s">
        <v>67</v>
      </c>
      <c r="D61" s="36" t="s">
        <v>301</v>
      </c>
      <c r="E61" s="22" t="s">
        <v>96</v>
      </c>
      <c r="F61" s="11">
        <v>2025</v>
      </c>
      <c r="G61" s="48" t="s">
        <v>302</v>
      </c>
      <c r="H61" s="36">
        <v>598.04</v>
      </c>
      <c r="I61" s="36">
        <v>598.04</v>
      </c>
      <c r="J61" s="35" t="s">
        <v>303</v>
      </c>
      <c r="K61" s="35" t="s">
        <v>304</v>
      </c>
      <c r="L61" s="69">
        <v>12000</v>
      </c>
      <c r="M61" s="36" t="s">
        <v>150</v>
      </c>
      <c r="N61" s="36">
        <v>12</v>
      </c>
      <c r="O61" s="36">
        <v>12</v>
      </c>
      <c r="P61" s="36">
        <v>0</v>
      </c>
      <c r="Q61" s="36"/>
      <c r="R61" s="36"/>
      <c r="S61" s="36" t="s">
        <v>33</v>
      </c>
      <c r="T61" s="63"/>
    </row>
    <row r="62" ht="56.25" spans="1:20">
      <c r="A62" s="11">
        <v>58</v>
      </c>
      <c r="B62" s="35" t="s">
        <v>305</v>
      </c>
      <c r="C62" s="36" t="s">
        <v>67</v>
      </c>
      <c r="D62" s="36" t="s">
        <v>306</v>
      </c>
      <c r="E62" s="22" t="s">
        <v>96</v>
      </c>
      <c r="F62" s="11">
        <v>2025</v>
      </c>
      <c r="G62" s="35" t="s">
        <v>307</v>
      </c>
      <c r="H62" s="36">
        <v>320</v>
      </c>
      <c r="I62" s="36">
        <v>320</v>
      </c>
      <c r="J62" s="35" t="s">
        <v>308</v>
      </c>
      <c r="K62" s="35" t="s">
        <v>309</v>
      </c>
      <c r="L62" s="69">
        <v>13420</v>
      </c>
      <c r="M62" s="63" t="s">
        <v>100</v>
      </c>
      <c r="N62" s="36">
        <v>26</v>
      </c>
      <c r="O62" s="36">
        <v>26</v>
      </c>
      <c r="P62" s="36">
        <v>0</v>
      </c>
      <c r="Q62" s="36"/>
      <c r="R62" s="36"/>
      <c r="S62" s="36" t="s">
        <v>33</v>
      </c>
      <c r="T62" s="63"/>
    </row>
    <row r="63" ht="64" customHeight="1" spans="1:20">
      <c r="A63" s="11">
        <v>59</v>
      </c>
      <c r="B63" s="14" t="s">
        <v>310</v>
      </c>
      <c r="C63" s="15" t="s">
        <v>67</v>
      </c>
      <c r="D63" s="15" t="s">
        <v>311</v>
      </c>
      <c r="E63" s="15" t="s">
        <v>115</v>
      </c>
      <c r="F63" s="11">
        <v>2025</v>
      </c>
      <c r="G63" s="14" t="s">
        <v>312</v>
      </c>
      <c r="H63" s="15">
        <v>161</v>
      </c>
      <c r="I63" s="15">
        <v>161</v>
      </c>
      <c r="J63" s="14" t="s">
        <v>313</v>
      </c>
      <c r="K63" s="14" t="s">
        <v>314</v>
      </c>
      <c r="L63" s="71">
        <v>270</v>
      </c>
      <c r="M63" s="50" t="s">
        <v>150</v>
      </c>
      <c r="N63" s="71">
        <v>11</v>
      </c>
      <c r="O63" s="71">
        <v>11</v>
      </c>
      <c r="P63" s="71">
        <v>0</v>
      </c>
      <c r="Q63" s="71">
        <v>8</v>
      </c>
      <c r="R63" s="71">
        <v>200</v>
      </c>
      <c r="S63" s="36" t="s">
        <v>33</v>
      </c>
      <c r="T63" s="80"/>
    </row>
    <row r="64" ht="64" customHeight="1" spans="1:20">
      <c r="A64" s="11">
        <v>60</v>
      </c>
      <c r="B64" s="49" t="s">
        <v>315</v>
      </c>
      <c r="C64" s="50" t="s">
        <v>82</v>
      </c>
      <c r="D64" s="50" t="s">
        <v>316</v>
      </c>
      <c r="E64" s="22" t="s">
        <v>96</v>
      </c>
      <c r="F64" s="11">
        <v>2025</v>
      </c>
      <c r="G64" s="49" t="s">
        <v>317</v>
      </c>
      <c r="H64" s="51">
        <v>1000</v>
      </c>
      <c r="I64" s="51">
        <v>1000</v>
      </c>
      <c r="J64" s="49" t="s">
        <v>318</v>
      </c>
      <c r="K64" s="72" t="s">
        <v>319</v>
      </c>
      <c r="L64" s="71">
        <v>83300</v>
      </c>
      <c r="M64" s="50" t="s">
        <v>150</v>
      </c>
      <c r="N64" s="71">
        <v>2190</v>
      </c>
      <c r="O64" s="71">
        <v>129</v>
      </c>
      <c r="P64" s="71">
        <v>27</v>
      </c>
      <c r="Q64" s="71">
        <v>0</v>
      </c>
      <c r="R64" s="71">
        <v>0</v>
      </c>
      <c r="S64" s="50"/>
      <c r="T64" s="80"/>
    </row>
    <row r="65" ht="51" customHeight="1" spans="1:20">
      <c r="A65" s="11">
        <v>61</v>
      </c>
      <c r="B65" s="81" t="s">
        <v>320</v>
      </c>
      <c r="C65" s="50" t="s">
        <v>82</v>
      </c>
      <c r="D65" s="50" t="s">
        <v>321</v>
      </c>
      <c r="E65" s="50" t="s">
        <v>115</v>
      </c>
      <c r="F65" s="11">
        <v>2025</v>
      </c>
      <c r="G65" s="81" t="s">
        <v>322</v>
      </c>
      <c r="H65" s="82">
        <v>160</v>
      </c>
      <c r="I65" s="82">
        <v>160</v>
      </c>
      <c r="J65" s="81" t="s">
        <v>323</v>
      </c>
      <c r="K65" s="81" t="s">
        <v>324</v>
      </c>
      <c r="L65" s="82">
        <v>200</v>
      </c>
      <c r="M65" s="82" t="s">
        <v>150</v>
      </c>
      <c r="N65" s="82">
        <v>163</v>
      </c>
      <c r="O65" s="82">
        <v>20</v>
      </c>
      <c r="P65" s="82">
        <v>0</v>
      </c>
      <c r="Q65" s="82">
        <v>6</v>
      </c>
      <c r="R65" s="82">
        <v>500</v>
      </c>
      <c r="S65" s="50"/>
      <c r="T65" s="50" t="s">
        <v>33</v>
      </c>
    </row>
    <row r="66" ht="54" customHeight="1" spans="1:20">
      <c r="A66" s="11">
        <v>62</v>
      </c>
      <c r="B66" s="81" t="s">
        <v>325</v>
      </c>
      <c r="C66" s="50" t="s">
        <v>82</v>
      </c>
      <c r="D66" s="83" t="s">
        <v>326</v>
      </c>
      <c r="E66" s="50" t="s">
        <v>115</v>
      </c>
      <c r="F66" s="11">
        <v>2025</v>
      </c>
      <c r="G66" s="81" t="s">
        <v>327</v>
      </c>
      <c r="H66" s="82">
        <v>45</v>
      </c>
      <c r="I66" s="82">
        <v>45</v>
      </c>
      <c r="J66" s="81" t="s">
        <v>328</v>
      </c>
      <c r="K66" s="81" t="s">
        <v>329</v>
      </c>
      <c r="L66" s="82">
        <v>35</v>
      </c>
      <c r="M66" s="82" t="s">
        <v>330</v>
      </c>
      <c r="N66" s="11">
        <v>269</v>
      </c>
      <c r="O66" s="11">
        <v>22</v>
      </c>
      <c r="P66" s="11">
        <v>0</v>
      </c>
      <c r="Q66" s="82">
        <v>2</v>
      </c>
      <c r="R66" s="82">
        <v>500</v>
      </c>
      <c r="S66" s="50" t="s">
        <v>33</v>
      </c>
      <c r="T66" s="50" t="s">
        <v>33</v>
      </c>
    </row>
    <row r="67" ht="69" customHeight="1" spans="1:20">
      <c r="A67" s="11">
        <v>63</v>
      </c>
      <c r="B67" s="81" t="s">
        <v>331</v>
      </c>
      <c r="C67" s="50" t="s">
        <v>82</v>
      </c>
      <c r="D67" s="82" t="s">
        <v>83</v>
      </c>
      <c r="E67" s="22" t="s">
        <v>96</v>
      </c>
      <c r="F67" s="11">
        <v>2025</v>
      </c>
      <c r="G67" s="81" t="s">
        <v>332</v>
      </c>
      <c r="H67" s="82">
        <v>20</v>
      </c>
      <c r="I67" s="82">
        <v>20</v>
      </c>
      <c r="J67" s="81" t="s">
        <v>333</v>
      </c>
      <c r="K67" s="81" t="s">
        <v>334</v>
      </c>
      <c r="L67" s="82">
        <v>90</v>
      </c>
      <c r="M67" s="82" t="s">
        <v>100</v>
      </c>
      <c r="N67" s="13">
        <v>606</v>
      </c>
      <c r="O67" s="13">
        <v>21</v>
      </c>
      <c r="P67" s="13">
        <v>2</v>
      </c>
      <c r="Q67" s="82">
        <v>0</v>
      </c>
      <c r="R67" s="82">
        <v>0</v>
      </c>
      <c r="S67" s="50" t="s">
        <v>33</v>
      </c>
      <c r="T67" s="50" t="s">
        <v>33</v>
      </c>
    </row>
    <row r="68" ht="88" customHeight="1" spans="1:20">
      <c r="A68" s="11">
        <v>64</v>
      </c>
      <c r="B68" s="12" t="s">
        <v>335</v>
      </c>
      <c r="C68" s="13" t="s">
        <v>82</v>
      </c>
      <c r="D68" s="13" t="s">
        <v>83</v>
      </c>
      <c r="E68" s="13" t="s">
        <v>96</v>
      </c>
      <c r="F68" s="11" t="s">
        <v>173</v>
      </c>
      <c r="G68" s="14" t="s">
        <v>336</v>
      </c>
      <c r="H68" s="18">
        <v>40</v>
      </c>
      <c r="I68" s="18">
        <v>40</v>
      </c>
      <c r="J68" s="12" t="s">
        <v>337</v>
      </c>
      <c r="K68" s="12" t="s">
        <v>213</v>
      </c>
      <c r="L68" s="57">
        <v>200</v>
      </c>
      <c r="M68" s="13" t="s">
        <v>100</v>
      </c>
      <c r="N68" s="13">
        <v>301</v>
      </c>
      <c r="O68" s="13">
        <v>19</v>
      </c>
      <c r="P68" s="13">
        <v>9</v>
      </c>
      <c r="Q68" s="57">
        <f>-R68--R68</f>
        <v>0</v>
      </c>
      <c r="R68" s="57">
        <v>0</v>
      </c>
      <c r="S68" s="13" t="s">
        <v>33</v>
      </c>
      <c r="T68" s="13" t="s">
        <v>33</v>
      </c>
    </row>
    <row r="69" ht="88" customHeight="1" spans="1:20">
      <c r="A69" s="11">
        <v>65</v>
      </c>
      <c r="B69" s="81" t="s">
        <v>338</v>
      </c>
      <c r="C69" s="50" t="s">
        <v>82</v>
      </c>
      <c r="D69" s="82" t="s">
        <v>83</v>
      </c>
      <c r="E69" s="50" t="s">
        <v>115</v>
      </c>
      <c r="F69" s="11">
        <v>2025</v>
      </c>
      <c r="G69" s="81" t="s">
        <v>339</v>
      </c>
      <c r="H69" s="82">
        <v>130</v>
      </c>
      <c r="I69" s="82">
        <v>130</v>
      </c>
      <c r="J69" s="81" t="s">
        <v>340</v>
      </c>
      <c r="K69" s="81" t="s">
        <v>341</v>
      </c>
      <c r="L69" s="82">
        <v>1000</v>
      </c>
      <c r="M69" s="102" t="s">
        <v>150</v>
      </c>
      <c r="N69" s="13">
        <v>606</v>
      </c>
      <c r="O69" s="13">
        <v>21</v>
      </c>
      <c r="P69" s="13">
        <v>2</v>
      </c>
      <c r="Q69" s="82">
        <v>4</v>
      </c>
      <c r="R69" s="82">
        <v>500</v>
      </c>
      <c r="S69" s="50" t="s">
        <v>33</v>
      </c>
      <c r="T69" s="50" t="s">
        <v>33</v>
      </c>
    </row>
    <row r="70" ht="56.25" spans="1:20">
      <c r="A70" s="11">
        <v>66</v>
      </c>
      <c r="B70" s="81" t="s">
        <v>342</v>
      </c>
      <c r="C70" s="50" t="s">
        <v>82</v>
      </c>
      <c r="D70" s="82" t="s">
        <v>83</v>
      </c>
      <c r="E70" s="22" t="s">
        <v>96</v>
      </c>
      <c r="F70" s="11">
        <v>2025</v>
      </c>
      <c r="G70" s="81" t="s">
        <v>343</v>
      </c>
      <c r="H70" s="82">
        <v>410</v>
      </c>
      <c r="I70" s="82">
        <v>410</v>
      </c>
      <c r="J70" s="35" t="s">
        <v>344</v>
      </c>
      <c r="K70" s="81" t="s">
        <v>345</v>
      </c>
      <c r="L70" s="82">
        <v>770</v>
      </c>
      <c r="M70" s="102" t="s">
        <v>100</v>
      </c>
      <c r="N70" s="13">
        <v>606</v>
      </c>
      <c r="O70" s="13">
        <v>21</v>
      </c>
      <c r="P70" s="13">
        <v>2</v>
      </c>
      <c r="Q70" s="82">
        <v>0</v>
      </c>
      <c r="R70" s="82">
        <v>0</v>
      </c>
      <c r="S70" s="50" t="s">
        <v>33</v>
      </c>
      <c r="T70" s="50" t="s">
        <v>33</v>
      </c>
    </row>
    <row r="71" ht="45" spans="1:20">
      <c r="A71" s="11">
        <v>67</v>
      </c>
      <c r="B71" s="81" t="s">
        <v>346</v>
      </c>
      <c r="C71" s="50" t="s">
        <v>82</v>
      </c>
      <c r="D71" s="82" t="s">
        <v>347</v>
      </c>
      <c r="E71" s="50" t="s">
        <v>115</v>
      </c>
      <c r="F71" s="11">
        <v>2025</v>
      </c>
      <c r="G71" s="81" t="s">
        <v>348</v>
      </c>
      <c r="H71" s="82">
        <v>20</v>
      </c>
      <c r="I71" s="82">
        <v>20</v>
      </c>
      <c r="J71" s="35" t="s">
        <v>349</v>
      </c>
      <c r="K71" s="81" t="s">
        <v>350</v>
      </c>
      <c r="L71" s="82">
        <v>10</v>
      </c>
      <c r="M71" s="102" t="s">
        <v>351</v>
      </c>
      <c r="N71" s="82">
        <v>61</v>
      </c>
      <c r="O71" s="82">
        <v>0</v>
      </c>
      <c r="P71" s="82">
        <v>0</v>
      </c>
      <c r="Q71" s="82">
        <v>0.8</v>
      </c>
      <c r="R71" s="82">
        <v>200</v>
      </c>
      <c r="S71" s="50" t="s">
        <v>33</v>
      </c>
      <c r="T71" s="115"/>
    </row>
    <row r="72" ht="27" customHeight="1" spans="1:20">
      <c r="A72" s="11">
        <v>68</v>
      </c>
      <c r="B72" s="81" t="s">
        <v>352</v>
      </c>
      <c r="C72" s="50" t="s">
        <v>82</v>
      </c>
      <c r="D72" s="82" t="s">
        <v>347</v>
      </c>
      <c r="E72" s="22" t="s">
        <v>96</v>
      </c>
      <c r="F72" s="11">
        <v>2025</v>
      </c>
      <c r="G72" s="81" t="s">
        <v>353</v>
      </c>
      <c r="H72" s="82">
        <v>15</v>
      </c>
      <c r="I72" s="82">
        <v>15</v>
      </c>
      <c r="J72" s="35" t="s">
        <v>354</v>
      </c>
      <c r="K72" s="103" t="s">
        <v>355</v>
      </c>
      <c r="L72" s="63">
        <v>300</v>
      </c>
      <c r="M72" s="63" t="s">
        <v>150</v>
      </c>
      <c r="N72" s="36">
        <v>61</v>
      </c>
      <c r="O72" s="63">
        <v>0</v>
      </c>
      <c r="P72" s="63">
        <v>0</v>
      </c>
      <c r="Q72" s="63">
        <v>0</v>
      </c>
      <c r="R72" s="63">
        <v>0</v>
      </c>
      <c r="S72" s="50" t="s">
        <v>33</v>
      </c>
      <c r="T72" s="36"/>
    </row>
    <row r="73" ht="67.5" spans="1:20">
      <c r="A73" s="11">
        <v>69</v>
      </c>
      <c r="B73" s="81" t="s">
        <v>356</v>
      </c>
      <c r="C73" s="50" t="s">
        <v>82</v>
      </c>
      <c r="D73" s="82" t="s">
        <v>357</v>
      </c>
      <c r="E73" s="82" t="s">
        <v>115</v>
      </c>
      <c r="F73" s="11">
        <v>2025</v>
      </c>
      <c r="G73" s="81" t="s">
        <v>358</v>
      </c>
      <c r="H73" s="82">
        <v>100</v>
      </c>
      <c r="I73" s="82">
        <v>100</v>
      </c>
      <c r="J73" s="81" t="s">
        <v>359</v>
      </c>
      <c r="K73" s="81" t="s">
        <v>360</v>
      </c>
      <c r="L73" s="82">
        <v>40</v>
      </c>
      <c r="M73" s="102" t="s">
        <v>351</v>
      </c>
      <c r="N73" s="82">
        <v>136</v>
      </c>
      <c r="O73" s="82">
        <v>12</v>
      </c>
      <c r="P73" s="82">
        <v>11</v>
      </c>
      <c r="Q73" s="82">
        <v>4</v>
      </c>
      <c r="R73" s="82">
        <v>500</v>
      </c>
      <c r="S73" s="50" t="s">
        <v>33</v>
      </c>
      <c r="T73" s="80"/>
    </row>
    <row r="74" ht="45" spans="1:20">
      <c r="A74" s="11">
        <v>70</v>
      </c>
      <c r="B74" s="17" t="s">
        <v>361</v>
      </c>
      <c r="C74" s="22" t="s">
        <v>82</v>
      </c>
      <c r="D74" s="84" t="s">
        <v>357</v>
      </c>
      <c r="E74" s="84" t="s">
        <v>115</v>
      </c>
      <c r="F74" s="84">
        <v>2025</v>
      </c>
      <c r="G74" s="85" t="s">
        <v>362</v>
      </c>
      <c r="H74" s="86">
        <v>95</v>
      </c>
      <c r="I74" s="86">
        <v>95</v>
      </c>
      <c r="J74" s="35" t="s">
        <v>363</v>
      </c>
      <c r="K74" s="104" t="s">
        <v>364</v>
      </c>
      <c r="L74" s="80" t="s">
        <v>365</v>
      </c>
      <c r="M74" s="80" t="s">
        <v>366</v>
      </c>
      <c r="N74" s="82">
        <v>136</v>
      </c>
      <c r="O74" s="82">
        <v>12</v>
      </c>
      <c r="P74" s="82">
        <v>11</v>
      </c>
      <c r="Q74" s="82">
        <v>3</v>
      </c>
      <c r="R74" s="82">
        <v>500</v>
      </c>
      <c r="S74" s="50" t="s">
        <v>33</v>
      </c>
      <c r="T74" s="80"/>
    </row>
    <row r="75" ht="45" spans="1:20">
      <c r="A75" s="11">
        <v>71</v>
      </c>
      <c r="B75" s="87" t="s">
        <v>367</v>
      </c>
      <c r="C75" s="50" t="s">
        <v>82</v>
      </c>
      <c r="D75" s="82" t="s">
        <v>357</v>
      </c>
      <c r="E75" s="22" t="s">
        <v>96</v>
      </c>
      <c r="F75" s="11">
        <v>2025</v>
      </c>
      <c r="G75" s="49" t="s">
        <v>368</v>
      </c>
      <c r="H75" s="86">
        <v>80</v>
      </c>
      <c r="I75" s="86">
        <v>80</v>
      </c>
      <c r="J75" s="49" t="s">
        <v>369</v>
      </c>
      <c r="K75" s="72" t="s">
        <v>370</v>
      </c>
      <c r="L75" s="80" t="s">
        <v>371</v>
      </c>
      <c r="M75" s="80" t="s">
        <v>100</v>
      </c>
      <c r="N75" s="82">
        <v>136</v>
      </c>
      <c r="O75" s="82">
        <v>12</v>
      </c>
      <c r="P75" s="82">
        <v>11</v>
      </c>
      <c r="Q75" s="82">
        <v>0</v>
      </c>
      <c r="R75" s="80" t="s">
        <v>372</v>
      </c>
      <c r="S75" s="50" t="s">
        <v>33</v>
      </c>
      <c r="T75" s="80"/>
    </row>
    <row r="76" ht="33.75" spans="1:20">
      <c r="A76" s="11">
        <v>72</v>
      </c>
      <c r="B76" s="87" t="s">
        <v>373</v>
      </c>
      <c r="C76" s="50" t="s">
        <v>82</v>
      </c>
      <c r="D76" s="82" t="s">
        <v>374</v>
      </c>
      <c r="E76" s="22" t="s">
        <v>96</v>
      </c>
      <c r="F76" s="11">
        <v>2025</v>
      </c>
      <c r="G76" s="87" t="s">
        <v>375</v>
      </c>
      <c r="H76" s="86">
        <v>35</v>
      </c>
      <c r="I76" s="86">
        <v>35</v>
      </c>
      <c r="J76" s="87" t="s">
        <v>376</v>
      </c>
      <c r="K76" s="72" t="s">
        <v>334</v>
      </c>
      <c r="L76" s="80" t="s">
        <v>377</v>
      </c>
      <c r="M76" s="80" t="s">
        <v>100</v>
      </c>
      <c r="N76" s="13">
        <v>415</v>
      </c>
      <c r="O76" s="13">
        <v>23</v>
      </c>
      <c r="P76" s="13">
        <v>0</v>
      </c>
      <c r="Q76" s="82">
        <v>0</v>
      </c>
      <c r="R76" s="80" t="s">
        <v>372</v>
      </c>
      <c r="S76" s="50" t="s">
        <v>33</v>
      </c>
      <c r="T76" s="50" t="s">
        <v>33</v>
      </c>
    </row>
    <row r="77" ht="45" spans="1:20">
      <c r="A77" s="11">
        <v>73</v>
      </c>
      <c r="B77" s="87" t="s">
        <v>378</v>
      </c>
      <c r="C77" s="50" t="s">
        <v>82</v>
      </c>
      <c r="D77" s="82" t="s">
        <v>379</v>
      </c>
      <c r="E77" s="82" t="s">
        <v>115</v>
      </c>
      <c r="F77" s="11">
        <v>2025</v>
      </c>
      <c r="G77" s="87" t="s">
        <v>380</v>
      </c>
      <c r="H77" s="86">
        <v>30</v>
      </c>
      <c r="I77" s="86">
        <v>30</v>
      </c>
      <c r="J77" s="87" t="s">
        <v>381</v>
      </c>
      <c r="K77" s="72" t="s">
        <v>382</v>
      </c>
      <c r="L77" s="80" t="s">
        <v>383</v>
      </c>
      <c r="M77" s="80" t="s">
        <v>150</v>
      </c>
      <c r="N77" s="105">
        <v>454</v>
      </c>
      <c r="O77" s="105">
        <v>36</v>
      </c>
      <c r="P77" s="105">
        <v>5</v>
      </c>
      <c r="Q77" s="82">
        <v>1</v>
      </c>
      <c r="R77" s="80" t="s">
        <v>384</v>
      </c>
      <c r="S77" s="50"/>
      <c r="T77" s="50" t="s">
        <v>33</v>
      </c>
    </row>
    <row r="78" ht="33.75" spans="1:20">
      <c r="A78" s="11">
        <v>74</v>
      </c>
      <c r="B78" s="81" t="s">
        <v>385</v>
      </c>
      <c r="C78" s="50" t="s">
        <v>82</v>
      </c>
      <c r="D78" s="82" t="s">
        <v>379</v>
      </c>
      <c r="E78" s="22" t="s">
        <v>96</v>
      </c>
      <c r="F78" s="11">
        <v>2025</v>
      </c>
      <c r="G78" s="81" t="s">
        <v>386</v>
      </c>
      <c r="H78" s="82">
        <v>40</v>
      </c>
      <c r="I78" s="82">
        <v>40</v>
      </c>
      <c r="J78" s="81" t="s">
        <v>387</v>
      </c>
      <c r="K78" s="72" t="s">
        <v>388</v>
      </c>
      <c r="L78" s="63">
        <v>960</v>
      </c>
      <c r="M78" s="63" t="s">
        <v>150</v>
      </c>
      <c r="N78" s="105">
        <v>454</v>
      </c>
      <c r="O78" s="105">
        <v>36</v>
      </c>
      <c r="P78" s="105">
        <v>5</v>
      </c>
      <c r="Q78" s="82">
        <v>0</v>
      </c>
      <c r="R78" s="80" t="s">
        <v>372</v>
      </c>
      <c r="S78" s="50"/>
      <c r="T78" s="50" t="s">
        <v>33</v>
      </c>
    </row>
    <row r="79" ht="45" spans="1:20">
      <c r="A79" s="11">
        <v>75</v>
      </c>
      <c r="B79" s="88" t="s">
        <v>389</v>
      </c>
      <c r="C79" s="89" t="s">
        <v>82</v>
      </c>
      <c r="D79" s="89" t="s">
        <v>374</v>
      </c>
      <c r="E79" s="89" t="s">
        <v>115</v>
      </c>
      <c r="F79" s="90">
        <v>2025</v>
      </c>
      <c r="G79" s="88" t="s">
        <v>390</v>
      </c>
      <c r="H79" s="90">
        <v>58</v>
      </c>
      <c r="I79" s="90">
        <v>58</v>
      </c>
      <c r="J79" s="88" t="s">
        <v>391</v>
      </c>
      <c r="K79" s="106" t="s">
        <v>392</v>
      </c>
      <c r="L79" s="107" t="s">
        <v>393</v>
      </c>
      <c r="M79" s="107" t="s">
        <v>366</v>
      </c>
      <c r="N79" s="107" t="s">
        <v>394</v>
      </c>
      <c r="O79" s="107" t="s">
        <v>394</v>
      </c>
      <c r="P79" s="107" t="s">
        <v>372</v>
      </c>
      <c r="Q79" s="107" t="s">
        <v>395</v>
      </c>
      <c r="R79" s="107" t="s">
        <v>384</v>
      </c>
      <c r="S79" s="116" t="s">
        <v>33</v>
      </c>
      <c r="T79" s="117" t="s">
        <v>33</v>
      </c>
    </row>
    <row r="80" ht="70" customHeight="1" spans="1:20">
      <c r="A80" s="11">
        <v>76</v>
      </c>
      <c r="B80" s="91" t="s">
        <v>396</v>
      </c>
      <c r="C80" s="89" t="s">
        <v>82</v>
      </c>
      <c r="D80" s="89" t="s">
        <v>374</v>
      </c>
      <c r="E80" s="89" t="s">
        <v>115</v>
      </c>
      <c r="F80" s="90">
        <v>2025</v>
      </c>
      <c r="G80" s="91" t="s">
        <v>397</v>
      </c>
      <c r="H80" s="92">
        <v>40</v>
      </c>
      <c r="I80" s="92">
        <v>40</v>
      </c>
      <c r="J80" s="91" t="s">
        <v>398</v>
      </c>
      <c r="K80" s="91" t="s">
        <v>399</v>
      </c>
      <c r="L80" s="92">
        <v>400</v>
      </c>
      <c r="M80" s="92" t="s">
        <v>150</v>
      </c>
      <c r="N80" s="92">
        <v>22</v>
      </c>
      <c r="O80" s="92">
        <v>22</v>
      </c>
      <c r="P80" s="92">
        <v>0</v>
      </c>
      <c r="Q80" s="92">
        <v>1.5</v>
      </c>
      <c r="R80" s="92">
        <v>500</v>
      </c>
      <c r="S80" s="116" t="s">
        <v>33</v>
      </c>
      <c r="T80" s="116" t="s">
        <v>33</v>
      </c>
    </row>
    <row r="81" ht="70" customHeight="1" spans="1:20">
      <c r="A81" s="11">
        <v>77</v>
      </c>
      <c r="B81" s="93" t="s">
        <v>400</v>
      </c>
      <c r="C81" s="94" t="s">
        <v>82</v>
      </c>
      <c r="D81" s="94" t="s">
        <v>379</v>
      </c>
      <c r="E81" s="89" t="s">
        <v>96</v>
      </c>
      <c r="F81" s="90">
        <v>2025</v>
      </c>
      <c r="G81" s="95" t="s">
        <v>401</v>
      </c>
      <c r="H81" s="92">
        <v>200</v>
      </c>
      <c r="I81" s="92">
        <v>200</v>
      </c>
      <c r="J81" s="91" t="s">
        <v>402</v>
      </c>
      <c r="K81" s="91" t="s">
        <v>403</v>
      </c>
      <c r="L81" s="107" t="s">
        <v>383</v>
      </c>
      <c r="M81" s="107" t="s">
        <v>100</v>
      </c>
      <c r="N81" s="108">
        <v>454</v>
      </c>
      <c r="O81" s="108">
        <v>36</v>
      </c>
      <c r="P81" s="108">
        <v>5</v>
      </c>
      <c r="Q81" s="92">
        <v>0</v>
      </c>
      <c r="R81" s="107" t="s">
        <v>372</v>
      </c>
      <c r="S81" s="116"/>
      <c r="T81" s="116" t="s">
        <v>33</v>
      </c>
    </row>
    <row r="82" ht="66" customHeight="1" spans="1:20">
      <c r="A82" s="11">
        <v>78</v>
      </c>
      <c r="B82" s="28" t="s">
        <v>404</v>
      </c>
      <c r="C82" s="11" t="s">
        <v>405</v>
      </c>
      <c r="D82" s="11" t="s">
        <v>406</v>
      </c>
      <c r="E82" s="22" t="s">
        <v>96</v>
      </c>
      <c r="F82" s="11">
        <v>2025</v>
      </c>
      <c r="G82" s="12" t="s">
        <v>407</v>
      </c>
      <c r="H82" s="11">
        <v>50</v>
      </c>
      <c r="I82" s="11">
        <v>50</v>
      </c>
      <c r="J82" s="12" t="s">
        <v>408</v>
      </c>
      <c r="K82" s="12" t="s">
        <v>409</v>
      </c>
      <c r="L82" s="13">
        <v>4000</v>
      </c>
      <c r="M82" s="109" t="s">
        <v>100</v>
      </c>
      <c r="N82" s="11">
        <v>187</v>
      </c>
      <c r="O82" s="11">
        <v>10</v>
      </c>
      <c r="P82" s="11">
        <v>2</v>
      </c>
      <c r="Q82" s="57"/>
      <c r="R82" s="57"/>
      <c r="S82" s="13"/>
      <c r="T82" s="57"/>
    </row>
    <row r="83" ht="54" customHeight="1" spans="1:20">
      <c r="A83" s="11">
        <v>79</v>
      </c>
      <c r="B83" s="28" t="s">
        <v>410</v>
      </c>
      <c r="C83" s="11" t="s">
        <v>405</v>
      </c>
      <c r="D83" s="11" t="s">
        <v>411</v>
      </c>
      <c r="E83" s="22" t="s">
        <v>96</v>
      </c>
      <c r="F83" s="11">
        <v>2025</v>
      </c>
      <c r="G83" s="12" t="s">
        <v>412</v>
      </c>
      <c r="H83" s="11">
        <v>680</v>
      </c>
      <c r="I83" s="11">
        <v>680</v>
      </c>
      <c r="J83" s="28" t="s">
        <v>413</v>
      </c>
      <c r="K83" s="28" t="s">
        <v>414</v>
      </c>
      <c r="L83" s="11">
        <v>1000</v>
      </c>
      <c r="M83" s="109" t="s">
        <v>100</v>
      </c>
      <c r="N83" s="11">
        <v>115</v>
      </c>
      <c r="O83" s="11">
        <v>17</v>
      </c>
      <c r="P83" s="11">
        <v>3</v>
      </c>
      <c r="Q83" s="11"/>
      <c r="R83" s="11"/>
      <c r="S83" s="13"/>
      <c r="T83" s="57"/>
    </row>
    <row r="84" ht="56.25" spans="1:20">
      <c r="A84" s="11">
        <v>80</v>
      </c>
      <c r="B84" s="28" t="s">
        <v>415</v>
      </c>
      <c r="C84" s="11" t="s">
        <v>405</v>
      </c>
      <c r="D84" s="11" t="s">
        <v>416</v>
      </c>
      <c r="E84" s="22" t="s">
        <v>96</v>
      </c>
      <c r="F84" s="11">
        <v>2025</v>
      </c>
      <c r="G84" s="12" t="s">
        <v>417</v>
      </c>
      <c r="H84" s="11">
        <v>780</v>
      </c>
      <c r="I84" s="11">
        <v>780</v>
      </c>
      <c r="J84" s="28" t="s">
        <v>418</v>
      </c>
      <c r="K84" s="28" t="s">
        <v>419</v>
      </c>
      <c r="L84" s="11">
        <v>3700</v>
      </c>
      <c r="M84" s="109" t="s">
        <v>100</v>
      </c>
      <c r="N84" s="11">
        <v>147</v>
      </c>
      <c r="O84" s="11">
        <v>27</v>
      </c>
      <c r="P84" s="11">
        <v>5</v>
      </c>
      <c r="Q84" s="11"/>
      <c r="R84" s="11"/>
      <c r="S84" s="13"/>
      <c r="T84" s="57"/>
    </row>
    <row r="85" ht="45" spans="1:20">
      <c r="A85" s="11">
        <v>81</v>
      </c>
      <c r="B85" s="28" t="s">
        <v>420</v>
      </c>
      <c r="C85" s="11" t="s">
        <v>405</v>
      </c>
      <c r="D85" s="11" t="s">
        <v>421</v>
      </c>
      <c r="E85" s="22" t="s">
        <v>96</v>
      </c>
      <c r="F85" s="11">
        <v>2025</v>
      </c>
      <c r="G85" s="12" t="s">
        <v>422</v>
      </c>
      <c r="H85" s="11">
        <v>580</v>
      </c>
      <c r="I85" s="11">
        <v>580</v>
      </c>
      <c r="J85" s="28" t="s">
        <v>423</v>
      </c>
      <c r="K85" s="28" t="s">
        <v>424</v>
      </c>
      <c r="L85" s="11">
        <v>1100</v>
      </c>
      <c r="M85" s="109" t="s">
        <v>100</v>
      </c>
      <c r="N85" s="11">
        <v>32</v>
      </c>
      <c r="O85" s="11">
        <v>10</v>
      </c>
      <c r="P85" s="11">
        <v>2</v>
      </c>
      <c r="Q85" s="11"/>
      <c r="R85" s="11"/>
      <c r="S85" s="13"/>
      <c r="T85" s="57"/>
    </row>
    <row r="86" ht="45" spans="1:20">
      <c r="A86" s="11">
        <v>82</v>
      </c>
      <c r="B86" s="12" t="s">
        <v>425</v>
      </c>
      <c r="C86" s="11" t="s">
        <v>405</v>
      </c>
      <c r="D86" s="11" t="s">
        <v>426</v>
      </c>
      <c r="E86" s="22" t="s">
        <v>96</v>
      </c>
      <c r="F86" s="11">
        <v>2025</v>
      </c>
      <c r="G86" s="12" t="s">
        <v>427</v>
      </c>
      <c r="H86" s="13">
        <v>145</v>
      </c>
      <c r="I86" s="13">
        <v>145</v>
      </c>
      <c r="J86" s="12" t="s">
        <v>428</v>
      </c>
      <c r="K86" s="12" t="s">
        <v>429</v>
      </c>
      <c r="L86" s="13">
        <v>1200</v>
      </c>
      <c r="M86" s="57" t="s">
        <v>100</v>
      </c>
      <c r="N86" s="13">
        <v>8</v>
      </c>
      <c r="O86" s="13">
        <v>2</v>
      </c>
      <c r="P86" s="13">
        <v>1</v>
      </c>
      <c r="Q86" s="13"/>
      <c r="R86" s="13"/>
      <c r="S86" s="13" t="s">
        <v>33</v>
      </c>
      <c r="T86" s="57" t="s">
        <v>33</v>
      </c>
    </row>
    <row r="87" ht="45" spans="1:20">
      <c r="A87" s="11">
        <v>83</v>
      </c>
      <c r="B87" s="28" t="s">
        <v>430</v>
      </c>
      <c r="C87" s="11" t="s">
        <v>405</v>
      </c>
      <c r="D87" s="11" t="s">
        <v>421</v>
      </c>
      <c r="E87" s="22" t="s">
        <v>96</v>
      </c>
      <c r="F87" s="11">
        <v>2025</v>
      </c>
      <c r="G87" s="28" t="s">
        <v>431</v>
      </c>
      <c r="H87" s="11">
        <v>170</v>
      </c>
      <c r="I87" s="11">
        <v>170</v>
      </c>
      <c r="J87" s="12" t="s">
        <v>432</v>
      </c>
      <c r="K87" s="12" t="s">
        <v>433</v>
      </c>
      <c r="L87" s="13">
        <v>1400</v>
      </c>
      <c r="M87" s="57" t="s">
        <v>100</v>
      </c>
      <c r="N87" s="13">
        <v>32</v>
      </c>
      <c r="O87" s="13">
        <v>10</v>
      </c>
      <c r="P87" s="13">
        <v>2</v>
      </c>
      <c r="Q87" s="57"/>
      <c r="R87" s="57"/>
      <c r="S87" s="13"/>
      <c r="T87" s="57"/>
    </row>
    <row r="88" ht="45" spans="1:20">
      <c r="A88" s="11">
        <v>84</v>
      </c>
      <c r="B88" s="28" t="s">
        <v>434</v>
      </c>
      <c r="C88" s="11" t="s">
        <v>405</v>
      </c>
      <c r="D88" s="11" t="s">
        <v>406</v>
      </c>
      <c r="E88" s="22" t="s">
        <v>96</v>
      </c>
      <c r="F88" s="11">
        <v>2025</v>
      </c>
      <c r="G88" s="28" t="s">
        <v>435</v>
      </c>
      <c r="H88" s="11">
        <v>100</v>
      </c>
      <c r="I88" s="11">
        <v>100</v>
      </c>
      <c r="J88" s="28" t="s">
        <v>436</v>
      </c>
      <c r="K88" s="28" t="s">
        <v>437</v>
      </c>
      <c r="L88" s="11">
        <v>4000</v>
      </c>
      <c r="M88" s="109" t="s">
        <v>100</v>
      </c>
      <c r="N88" s="11">
        <v>187</v>
      </c>
      <c r="O88" s="11">
        <v>10</v>
      </c>
      <c r="P88" s="11">
        <v>2</v>
      </c>
      <c r="Q88" s="11"/>
      <c r="R88" s="11"/>
      <c r="S88" s="11"/>
      <c r="T88" s="57"/>
    </row>
    <row r="89" ht="45" spans="1:20">
      <c r="A89" s="11">
        <v>85</v>
      </c>
      <c r="B89" s="28" t="s">
        <v>438</v>
      </c>
      <c r="C89" s="11" t="s">
        <v>405</v>
      </c>
      <c r="D89" s="11" t="s">
        <v>406</v>
      </c>
      <c r="E89" s="22" t="s">
        <v>96</v>
      </c>
      <c r="F89" s="11">
        <v>2025</v>
      </c>
      <c r="G89" s="28" t="s">
        <v>439</v>
      </c>
      <c r="H89" s="11">
        <v>20</v>
      </c>
      <c r="I89" s="11">
        <v>20</v>
      </c>
      <c r="J89" s="28" t="s">
        <v>440</v>
      </c>
      <c r="K89" s="28" t="s">
        <v>441</v>
      </c>
      <c r="L89" s="11">
        <v>200</v>
      </c>
      <c r="M89" s="109" t="s">
        <v>100</v>
      </c>
      <c r="N89" s="11">
        <v>187</v>
      </c>
      <c r="O89" s="11">
        <v>10</v>
      </c>
      <c r="P89" s="11">
        <v>2</v>
      </c>
      <c r="Q89" s="11"/>
      <c r="R89" s="11"/>
      <c r="S89" s="11"/>
      <c r="T89" s="57"/>
    </row>
    <row r="90" ht="67.5" spans="1:20">
      <c r="A90" s="11">
        <v>86</v>
      </c>
      <c r="B90" s="12" t="s">
        <v>442</v>
      </c>
      <c r="C90" s="11" t="s">
        <v>405</v>
      </c>
      <c r="D90" s="11" t="s">
        <v>443</v>
      </c>
      <c r="E90" s="11" t="s">
        <v>115</v>
      </c>
      <c r="F90" s="11">
        <v>2025</v>
      </c>
      <c r="G90" s="12" t="s">
        <v>444</v>
      </c>
      <c r="H90" s="11">
        <v>32</v>
      </c>
      <c r="I90" s="11">
        <v>32</v>
      </c>
      <c r="J90" s="12" t="s">
        <v>445</v>
      </c>
      <c r="K90" s="28" t="s">
        <v>446</v>
      </c>
      <c r="L90" s="11">
        <v>8</v>
      </c>
      <c r="M90" s="109" t="s">
        <v>351</v>
      </c>
      <c r="N90" s="11">
        <v>6</v>
      </c>
      <c r="O90" s="11">
        <v>5</v>
      </c>
      <c r="P90" s="11">
        <v>1</v>
      </c>
      <c r="Q90" s="11">
        <v>5</v>
      </c>
      <c r="R90" s="11">
        <v>500</v>
      </c>
      <c r="S90" s="13"/>
      <c r="T90" s="57"/>
    </row>
    <row r="91" ht="59" customHeight="1" spans="1:20">
      <c r="A91" s="11">
        <v>87</v>
      </c>
      <c r="B91" s="96" t="s">
        <v>447</v>
      </c>
      <c r="C91" s="97" t="s">
        <v>405</v>
      </c>
      <c r="D91" s="97" t="s">
        <v>426</v>
      </c>
      <c r="E91" s="97" t="s">
        <v>115</v>
      </c>
      <c r="F91" s="11">
        <v>2025</v>
      </c>
      <c r="G91" s="14" t="s">
        <v>448</v>
      </c>
      <c r="H91" s="10">
        <v>380</v>
      </c>
      <c r="I91" s="10">
        <v>380</v>
      </c>
      <c r="J91" s="12" t="s">
        <v>449</v>
      </c>
      <c r="K91" s="34" t="s">
        <v>450</v>
      </c>
      <c r="L91" s="10">
        <v>300</v>
      </c>
      <c r="M91" s="10" t="s">
        <v>451</v>
      </c>
      <c r="N91" s="10">
        <v>7</v>
      </c>
      <c r="O91" s="10">
        <v>6</v>
      </c>
      <c r="P91" s="10">
        <v>1</v>
      </c>
      <c r="Q91" s="10">
        <v>15.2</v>
      </c>
      <c r="R91" s="10">
        <v>500</v>
      </c>
      <c r="S91" s="13"/>
      <c r="T91" s="57"/>
    </row>
    <row r="92" ht="59" customHeight="1" spans="1:20">
      <c r="A92" s="11">
        <v>88</v>
      </c>
      <c r="B92" s="98" t="s">
        <v>452</v>
      </c>
      <c r="C92" s="84" t="s">
        <v>453</v>
      </c>
      <c r="D92" s="84" t="s">
        <v>454</v>
      </c>
      <c r="E92" s="84" t="s">
        <v>115</v>
      </c>
      <c r="F92" s="11">
        <v>2025</v>
      </c>
      <c r="G92" s="98" t="s">
        <v>455</v>
      </c>
      <c r="H92" s="84">
        <v>155</v>
      </c>
      <c r="I92" s="84">
        <v>155</v>
      </c>
      <c r="J92" s="98" t="s">
        <v>456</v>
      </c>
      <c r="K92" s="110" t="s">
        <v>457</v>
      </c>
      <c r="L92" s="58">
        <v>1</v>
      </c>
      <c r="M92" s="58" t="s">
        <v>170</v>
      </c>
      <c r="N92" s="58">
        <v>94</v>
      </c>
      <c r="O92" s="58"/>
      <c r="P92" s="58"/>
      <c r="Q92" s="58">
        <v>3</v>
      </c>
      <c r="R92" s="58">
        <v>300</v>
      </c>
      <c r="S92" s="21"/>
      <c r="T92" s="58"/>
    </row>
    <row r="93" ht="54" customHeight="1" spans="1:20">
      <c r="A93" s="11">
        <v>89</v>
      </c>
      <c r="B93" s="12" t="s">
        <v>458</v>
      </c>
      <c r="C93" s="13" t="s">
        <v>459</v>
      </c>
      <c r="D93" s="13" t="s">
        <v>460</v>
      </c>
      <c r="E93" s="13" t="s">
        <v>461</v>
      </c>
      <c r="F93" s="11">
        <v>2025</v>
      </c>
      <c r="G93" s="12" t="s">
        <v>462</v>
      </c>
      <c r="H93" s="21">
        <v>5</v>
      </c>
      <c r="I93" s="21">
        <v>5</v>
      </c>
      <c r="J93" s="17" t="s">
        <v>463</v>
      </c>
      <c r="K93" s="17" t="s">
        <v>464</v>
      </c>
      <c r="L93" s="21">
        <v>12</v>
      </c>
      <c r="M93" s="58" t="s">
        <v>465</v>
      </c>
      <c r="N93" s="21">
        <v>12</v>
      </c>
      <c r="O93" s="21">
        <v>12</v>
      </c>
      <c r="P93" s="21">
        <v>0</v>
      </c>
      <c r="Q93" s="21"/>
      <c r="R93" s="21"/>
      <c r="S93" s="21" t="s">
        <v>33</v>
      </c>
      <c r="T93" s="21" t="s">
        <v>33</v>
      </c>
    </row>
    <row r="94" ht="66" customHeight="1" spans="1:20">
      <c r="A94" s="11">
        <v>90</v>
      </c>
      <c r="B94" s="20" t="s">
        <v>466</v>
      </c>
      <c r="C94" s="22" t="s">
        <v>459</v>
      </c>
      <c r="D94" s="22" t="s">
        <v>460</v>
      </c>
      <c r="E94" s="22" t="s">
        <v>115</v>
      </c>
      <c r="F94" s="11">
        <v>2025</v>
      </c>
      <c r="G94" s="20" t="s">
        <v>467</v>
      </c>
      <c r="H94" s="60">
        <v>15</v>
      </c>
      <c r="I94" s="60">
        <v>15</v>
      </c>
      <c r="J94" s="20" t="s">
        <v>468</v>
      </c>
      <c r="K94" s="20" t="s">
        <v>469</v>
      </c>
      <c r="L94" s="60">
        <v>79</v>
      </c>
      <c r="M94" s="75" t="s">
        <v>470</v>
      </c>
      <c r="N94" s="60">
        <v>79</v>
      </c>
      <c r="O94" s="60">
        <v>79</v>
      </c>
      <c r="P94" s="22">
        <v>0</v>
      </c>
      <c r="Q94" s="22"/>
      <c r="R94" s="22"/>
      <c r="S94" s="21" t="s">
        <v>33</v>
      </c>
      <c r="T94" s="21" t="s">
        <v>33</v>
      </c>
    </row>
    <row r="95" ht="63" customHeight="1" spans="1:20">
      <c r="A95" s="11">
        <v>91</v>
      </c>
      <c r="B95" s="17" t="s">
        <v>471</v>
      </c>
      <c r="C95" s="22" t="s">
        <v>459</v>
      </c>
      <c r="D95" s="21" t="s">
        <v>460</v>
      </c>
      <c r="E95" s="21" t="s">
        <v>461</v>
      </c>
      <c r="F95" s="11">
        <v>2025</v>
      </c>
      <c r="G95" s="17" t="s">
        <v>472</v>
      </c>
      <c r="H95" s="21">
        <v>3</v>
      </c>
      <c r="I95" s="21">
        <v>3</v>
      </c>
      <c r="J95" s="17" t="s">
        <v>473</v>
      </c>
      <c r="K95" s="17" t="s">
        <v>474</v>
      </c>
      <c r="L95" s="21">
        <v>11</v>
      </c>
      <c r="M95" s="58" t="s">
        <v>465</v>
      </c>
      <c r="N95" s="21">
        <v>11</v>
      </c>
      <c r="O95" s="21">
        <v>11</v>
      </c>
      <c r="P95" s="21">
        <v>0</v>
      </c>
      <c r="Q95" s="21"/>
      <c r="R95" s="21"/>
      <c r="S95" s="21" t="s">
        <v>33</v>
      </c>
      <c r="T95" s="21" t="s">
        <v>33</v>
      </c>
    </row>
    <row r="96" ht="76" customHeight="1" spans="1:20">
      <c r="A96" s="11">
        <v>92</v>
      </c>
      <c r="B96" s="20" t="s">
        <v>475</v>
      </c>
      <c r="C96" s="22" t="s">
        <v>459</v>
      </c>
      <c r="D96" s="22" t="s">
        <v>460</v>
      </c>
      <c r="E96" s="22" t="s">
        <v>461</v>
      </c>
      <c r="F96" s="11">
        <v>2025</v>
      </c>
      <c r="G96" s="20" t="s">
        <v>476</v>
      </c>
      <c r="H96" s="60">
        <v>3.5</v>
      </c>
      <c r="I96" s="60">
        <v>3.5</v>
      </c>
      <c r="J96" s="20" t="s">
        <v>477</v>
      </c>
      <c r="K96" s="20" t="s">
        <v>478</v>
      </c>
      <c r="L96" s="60">
        <v>8</v>
      </c>
      <c r="M96" s="75" t="s">
        <v>479</v>
      </c>
      <c r="N96" s="60">
        <v>8</v>
      </c>
      <c r="O96" s="60">
        <v>8</v>
      </c>
      <c r="P96" s="22">
        <v>0</v>
      </c>
      <c r="Q96" s="22"/>
      <c r="R96" s="22"/>
      <c r="S96" s="21" t="s">
        <v>33</v>
      </c>
      <c r="T96" s="21" t="s">
        <v>33</v>
      </c>
    </row>
    <row r="97" ht="45" customHeight="1" spans="1:20">
      <c r="A97" s="11">
        <v>93</v>
      </c>
      <c r="B97" s="28" t="s">
        <v>480</v>
      </c>
      <c r="C97" s="22" t="s">
        <v>459</v>
      </c>
      <c r="D97" s="22" t="s">
        <v>460</v>
      </c>
      <c r="E97" s="22" t="s">
        <v>461</v>
      </c>
      <c r="F97" s="11">
        <v>2025</v>
      </c>
      <c r="G97" s="12" t="s">
        <v>481</v>
      </c>
      <c r="H97" s="13">
        <v>7.2</v>
      </c>
      <c r="I97" s="13">
        <v>7.2</v>
      </c>
      <c r="J97" s="17" t="s">
        <v>482</v>
      </c>
      <c r="K97" s="17" t="s">
        <v>483</v>
      </c>
      <c r="L97" s="13">
        <v>10</v>
      </c>
      <c r="M97" s="57" t="s">
        <v>465</v>
      </c>
      <c r="N97" s="13">
        <v>10</v>
      </c>
      <c r="O97" s="13">
        <v>10</v>
      </c>
      <c r="P97" s="13">
        <v>0</v>
      </c>
      <c r="Q97" s="13"/>
      <c r="R97" s="13"/>
      <c r="S97" s="21" t="s">
        <v>33</v>
      </c>
      <c r="T97" s="21" t="s">
        <v>33</v>
      </c>
    </row>
    <row r="98" ht="45" customHeight="1" spans="1:20">
      <c r="A98" s="11">
        <v>94</v>
      </c>
      <c r="B98" s="49" t="s">
        <v>484</v>
      </c>
      <c r="C98" s="22" t="s">
        <v>459</v>
      </c>
      <c r="D98" s="22" t="s">
        <v>460</v>
      </c>
      <c r="E98" s="22" t="s">
        <v>461</v>
      </c>
      <c r="F98" s="11">
        <v>2025</v>
      </c>
      <c r="G98" s="49" t="s">
        <v>485</v>
      </c>
      <c r="H98" s="51">
        <v>5</v>
      </c>
      <c r="I98" s="51">
        <v>5</v>
      </c>
      <c r="J98" s="49" t="s">
        <v>482</v>
      </c>
      <c r="K98" s="17" t="s">
        <v>483</v>
      </c>
      <c r="L98" s="71">
        <v>50</v>
      </c>
      <c r="M98" s="80" t="s">
        <v>465</v>
      </c>
      <c r="N98" s="71">
        <v>50</v>
      </c>
      <c r="O98" s="71">
        <v>50</v>
      </c>
      <c r="P98" s="71">
        <v>0</v>
      </c>
      <c r="Q98" s="71"/>
      <c r="R98" s="71"/>
      <c r="S98" s="21" t="s">
        <v>33</v>
      </c>
      <c r="T98" s="21" t="s">
        <v>33</v>
      </c>
    </row>
    <row r="99" ht="77" customHeight="1" spans="1:20">
      <c r="A99" s="11">
        <v>95</v>
      </c>
      <c r="B99" s="12" t="s">
        <v>486</v>
      </c>
      <c r="C99" s="22" t="s">
        <v>459</v>
      </c>
      <c r="D99" s="13" t="s">
        <v>460</v>
      </c>
      <c r="E99" s="13" t="s">
        <v>115</v>
      </c>
      <c r="F99" s="11">
        <v>2025</v>
      </c>
      <c r="G99" s="12" t="s">
        <v>487</v>
      </c>
      <c r="H99" s="13">
        <v>110</v>
      </c>
      <c r="I99" s="13">
        <v>110</v>
      </c>
      <c r="J99" s="12" t="s">
        <v>488</v>
      </c>
      <c r="K99" s="12" t="s">
        <v>489</v>
      </c>
      <c r="L99" s="57">
        <v>500</v>
      </c>
      <c r="M99" s="57" t="s">
        <v>470</v>
      </c>
      <c r="N99" s="57">
        <v>500</v>
      </c>
      <c r="O99" s="57">
        <v>450</v>
      </c>
      <c r="P99" s="57">
        <v>50</v>
      </c>
      <c r="Q99" s="57"/>
      <c r="R99" s="57"/>
      <c r="S99" s="13" t="s">
        <v>33</v>
      </c>
      <c r="T99" s="13" t="s">
        <v>33</v>
      </c>
    </row>
    <row r="100" ht="47" customHeight="1" spans="1:20">
      <c r="A100" s="11">
        <v>96</v>
      </c>
      <c r="B100" s="14" t="s">
        <v>490</v>
      </c>
      <c r="C100" s="15" t="s">
        <v>491</v>
      </c>
      <c r="D100" s="15" t="s">
        <v>460</v>
      </c>
      <c r="E100" s="15" t="s">
        <v>461</v>
      </c>
      <c r="F100" s="15">
        <v>2025</v>
      </c>
      <c r="G100" s="14" t="s">
        <v>492</v>
      </c>
      <c r="H100" s="15">
        <v>200</v>
      </c>
      <c r="I100" s="15">
        <v>200</v>
      </c>
      <c r="J100" s="111" t="s">
        <v>493</v>
      </c>
      <c r="K100" s="14"/>
      <c r="L100" s="15"/>
      <c r="M100" s="15"/>
      <c r="N100" s="15"/>
      <c r="O100" s="15"/>
      <c r="P100" s="15"/>
      <c r="Q100" s="15"/>
      <c r="R100" s="15"/>
      <c r="S100" s="15" t="s">
        <v>33</v>
      </c>
      <c r="T100" s="15" t="s">
        <v>33</v>
      </c>
    </row>
    <row r="101" ht="53" customHeight="1" spans="1:20">
      <c r="A101" s="11">
        <v>97</v>
      </c>
      <c r="B101" s="14" t="s">
        <v>494</v>
      </c>
      <c r="C101" s="15" t="s">
        <v>495</v>
      </c>
      <c r="D101" s="15" t="s">
        <v>496</v>
      </c>
      <c r="E101" s="15" t="s">
        <v>96</v>
      </c>
      <c r="F101" s="15">
        <v>2025</v>
      </c>
      <c r="G101" s="14" t="s">
        <v>497</v>
      </c>
      <c r="H101" s="15">
        <v>1650</v>
      </c>
      <c r="I101" s="15">
        <v>1650</v>
      </c>
      <c r="J101" s="14" t="s">
        <v>498</v>
      </c>
      <c r="K101" s="14" t="s">
        <v>499</v>
      </c>
      <c r="L101" s="15">
        <v>55</v>
      </c>
      <c r="M101" s="15" t="s">
        <v>500</v>
      </c>
      <c r="N101" s="15">
        <v>482</v>
      </c>
      <c r="O101" s="15">
        <v>381</v>
      </c>
      <c r="P101" s="15">
        <v>101</v>
      </c>
      <c r="Q101" s="15"/>
      <c r="R101" s="15"/>
      <c r="S101" s="15" t="s">
        <v>33</v>
      </c>
      <c r="T101" s="15" t="s">
        <v>33</v>
      </c>
    </row>
    <row r="102" ht="77" customHeight="1" spans="1:20">
      <c r="A102" s="11">
        <v>98</v>
      </c>
      <c r="B102" s="14" t="s">
        <v>501</v>
      </c>
      <c r="C102" s="15" t="s">
        <v>495</v>
      </c>
      <c r="D102" s="15" t="s">
        <v>502</v>
      </c>
      <c r="E102" s="15" t="s">
        <v>96</v>
      </c>
      <c r="F102" s="15">
        <v>2025</v>
      </c>
      <c r="G102" s="14" t="s">
        <v>503</v>
      </c>
      <c r="H102" s="15">
        <v>798</v>
      </c>
      <c r="I102" s="15">
        <v>798</v>
      </c>
      <c r="J102" s="14" t="s">
        <v>504</v>
      </c>
      <c r="K102" s="14" t="s">
        <v>505</v>
      </c>
      <c r="L102" s="15">
        <v>5287</v>
      </c>
      <c r="M102" s="15" t="s">
        <v>100</v>
      </c>
      <c r="N102" s="15">
        <v>227</v>
      </c>
      <c r="O102" s="15">
        <v>105</v>
      </c>
      <c r="P102" s="15">
        <v>22</v>
      </c>
      <c r="Q102" s="15"/>
      <c r="R102" s="15"/>
      <c r="S102" s="15" t="s">
        <v>33</v>
      </c>
      <c r="T102" s="15" t="s">
        <v>33</v>
      </c>
    </row>
    <row r="103" ht="77" customHeight="1" spans="1:20">
      <c r="A103" s="11">
        <v>99</v>
      </c>
      <c r="B103" s="14" t="s">
        <v>506</v>
      </c>
      <c r="C103" s="15" t="s">
        <v>495</v>
      </c>
      <c r="D103" s="15" t="s">
        <v>507</v>
      </c>
      <c r="E103" s="15" t="s">
        <v>96</v>
      </c>
      <c r="F103" s="15">
        <v>2025</v>
      </c>
      <c r="G103" s="14" t="s">
        <v>508</v>
      </c>
      <c r="H103" s="15">
        <v>317</v>
      </c>
      <c r="I103" s="15">
        <v>317</v>
      </c>
      <c r="J103" s="14" t="s">
        <v>509</v>
      </c>
      <c r="K103" s="14" t="s">
        <v>499</v>
      </c>
      <c r="L103" s="15">
        <v>6</v>
      </c>
      <c r="M103" s="15" t="s">
        <v>500</v>
      </c>
      <c r="N103" s="15">
        <v>78</v>
      </c>
      <c r="O103" s="15">
        <v>66</v>
      </c>
      <c r="P103" s="15">
        <v>12</v>
      </c>
      <c r="Q103" s="15"/>
      <c r="R103" s="15"/>
      <c r="S103" s="15" t="s">
        <v>33</v>
      </c>
      <c r="T103" s="15" t="s">
        <v>33</v>
      </c>
    </row>
    <row r="104" ht="77" customHeight="1" spans="1:20">
      <c r="A104" s="11">
        <v>100</v>
      </c>
      <c r="B104" s="99" t="s">
        <v>510</v>
      </c>
      <c r="C104" s="94" t="s">
        <v>511</v>
      </c>
      <c r="D104" s="100" t="s">
        <v>460</v>
      </c>
      <c r="E104" s="100" t="s">
        <v>115</v>
      </c>
      <c r="F104" s="15">
        <v>2025</v>
      </c>
      <c r="G104" s="99" t="s">
        <v>512</v>
      </c>
      <c r="H104" s="15">
        <v>150</v>
      </c>
      <c r="I104" s="15">
        <v>150</v>
      </c>
      <c r="J104" s="112" t="s">
        <v>513</v>
      </c>
      <c r="K104" s="112" t="s">
        <v>514</v>
      </c>
      <c r="L104" s="15">
        <v>15</v>
      </c>
      <c r="M104" s="15" t="s">
        <v>123</v>
      </c>
      <c r="N104" s="15">
        <v>1068</v>
      </c>
      <c r="O104" s="113">
        <v>918</v>
      </c>
      <c r="P104" s="15">
        <v>150</v>
      </c>
      <c r="Q104" s="15"/>
      <c r="R104" s="15"/>
      <c r="S104" s="15" t="s">
        <v>33</v>
      </c>
      <c r="T104" s="15" t="s">
        <v>33</v>
      </c>
    </row>
    <row r="105" spans="1:20">
      <c r="A105" s="57" t="s">
        <v>21</v>
      </c>
      <c r="B105" s="101"/>
      <c r="C105" s="57"/>
      <c r="D105" s="57"/>
      <c r="E105" s="57"/>
      <c r="F105" s="57"/>
      <c r="G105" s="101"/>
      <c r="H105" s="57">
        <v>33219.13</v>
      </c>
      <c r="I105" s="57">
        <f>SUM(I5:I104)</f>
        <v>33219.13</v>
      </c>
      <c r="J105" s="101"/>
      <c r="K105" s="101"/>
      <c r="L105" s="57"/>
      <c r="M105" s="57"/>
      <c r="N105" s="57"/>
      <c r="O105" s="57"/>
      <c r="P105" s="57"/>
      <c r="Q105" s="57"/>
      <c r="R105" s="57"/>
      <c r="S105" s="57"/>
      <c r="T105" s="57"/>
    </row>
    <row r="108" spans="10:10">
      <c r="J108" s="114"/>
    </row>
  </sheetData>
  <autoFilter xmlns:etc="http://www.wps.cn/officeDocument/2017/etCustomData" ref="A4:T105" etc:filterBottomFollowUsedRange="0">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pageMargins left="0.156944444444444" right="0.156944444444444" top="0.314583333333333" bottom="0.590277777777778" header="0.298611111111111" footer="0.298611111111111"/>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2017-06-14T08:24:00Z</dcterms:created>
  <cp:lastPrinted>2021-07-16T01:03:00Z</cp:lastPrinted>
  <dcterms:modified xsi:type="dcterms:W3CDTF">2025-09-29T01:00:30Z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AE32357042774BC4ADEE437A5882828F_13</vt:lpwstr>
  </property>
</Properties>
</file>