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第二批入库统计表" sheetId="3" r:id="rId1"/>
  </sheets>
  <definedNames>
    <definedName name="_xlnm._FilterDatabase" localSheetId="0" hidden="1">第二批入库统计表!$A$3:$T$52</definedName>
    <definedName name="_xlnm.Print_Titles" localSheetId="0">第二批入库统计表!$2:$4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<sst xmlns="http://schemas.openxmlformats.org/spreadsheetml/2006/main" count="456" uniqueCount="271">
  <si>
    <t>附件：</t>
  </si>
  <si>
    <t xml:space="preserve">2024年第二批巩固拓展脱贫攻坚成果同乡村振兴项目库统计表    </t>
  </si>
  <si>
    <t>序号</t>
  </si>
  <si>
    <t>项目名称</t>
  </si>
  <si>
    <t>责任单位</t>
  </si>
  <si>
    <t>建设地点</t>
  </si>
  <si>
    <t>项目类型</t>
  </si>
  <si>
    <t>建设年限</t>
  </si>
  <si>
    <t>建设内容</t>
  </si>
  <si>
    <t>资金构成（万元）</t>
  </si>
  <si>
    <t>绩效目标</t>
  </si>
  <si>
    <t>联农带农机制</t>
  </si>
  <si>
    <t>建设规模</t>
  </si>
  <si>
    <t>受益对象</t>
  </si>
  <si>
    <t>产业项目预期收益</t>
  </si>
  <si>
    <r>
      <rPr>
        <sz val="9"/>
        <color theme="1"/>
        <rFont val="宋体"/>
        <charset val="134"/>
        <scheme val="minor"/>
      </rPr>
      <t>示范村（</t>
    </r>
    <r>
      <rPr>
        <sz val="9"/>
        <color theme="1"/>
        <rFont val="Arial"/>
        <charset val="134"/>
      </rPr>
      <t>√</t>
    </r>
    <r>
      <rPr>
        <sz val="9"/>
        <color theme="1"/>
        <rFont val="宋体"/>
        <charset val="134"/>
        <scheme val="minor"/>
      </rPr>
      <t>）</t>
    </r>
  </si>
  <si>
    <r>
      <rPr>
        <sz val="9"/>
        <color theme="1"/>
        <rFont val="宋体"/>
        <charset val="134"/>
        <scheme val="minor"/>
      </rPr>
      <t>脱贫村（</t>
    </r>
    <r>
      <rPr>
        <sz val="9"/>
        <color theme="1"/>
        <rFont val="Arial"/>
        <charset val="134"/>
      </rPr>
      <t>√</t>
    </r>
    <r>
      <rPr>
        <sz val="9"/>
        <color theme="1"/>
        <rFont val="宋体"/>
        <charset val="134"/>
        <scheme val="minor"/>
      </rPr>
      <t>）</t>
    </r>
  </si>
  <si>
    <t>总投资</t>
  </si>
  <si>
    <t>申请资金</t>
  </si>
  <si>
    <t>数量</t>
  </si>
  <si>
    <t>计量单位</t>
  </si>
  <si>
    <t>合计</t>
  </si>
  <si>
    <t>脱贫人口数</t>
  </si>
  <si>
    <t>监测对象数</t>
  </si>
  <si>
    <t>年度收益（万元）</t>
  </si>
  <si>
    <t>人均增收（元）</t>
  </si>
  <si>
    <t>马鹿沟镇果园村直播基地建设项目</t>
  </si>
  <si>
    <t>马鹿沟镇人民政府</t>
  </si>
  <si>
    <t>果园村</t>
  </si>
  <si>
    <t>产业</t>
  </si>
  <si>
    <t>直播大屏、视听设备、网络交互设备、照明设施等</t>
  </si>
  <si>
    <t>打造“鸭绿江甄选”、“长白优品”为主体的直播基地，打造舒适、专业、交互性强的直播环境</t>
  </si>
  <si>
    <t>带动本地电商经济发展，促进乡村产业振兴，项目预计收入4万元，村常住人口47户94人受益，其中脱贫户5户6人预计每年分红200-300元</t>
  </si>
  <si>
    <t>套</t>
  </si>
  <si>
    <t>√</t>
  </si>
  <si>
    <t>长白镇民主村农业采摘园建设项目</t>
  </si>
  <si>
    <t>长白镇人民政府</t>
  </si>
  <si>
    <t>民主村</t>
  </si>
  <si>
    <t>新建4个光伏智能大棚及配套附属设施，在大棚内种植七彩草莓，大樱桃等</t>
  </si>
  <si>
    <t>项目建成后，年纯收入13万元，可以壮大民主村村集体经济，民主村村民278户580人受益，其中脱贫户30户40人受益每年脱贫户人均分红500元</t>
  </si>
  <si>
    <t>项目建成后由民主村村委会管理，可以壮大村集体经济，达到已脱贫人口30户40人持续稳定脱贫要求</t>
  </si>
  <si>
    <t>座</t>
  </si>
  <si>
    <t>长白镇绿江村笨榨油加工建设项目</t>
  </si>
  <si>
    <t>绿江村</t>
  </si>
  <si>
    <t>改造厂房300平方米，包括生产加工车间，储存库，新建消防水池一座及其他配套附属设施，购置豆油加工设备，包括榨油机，精炼油机，灌装机等</t>
  </si>
  <si>
    <t>项目建成后，年纯收入12万元，可以壮大绿江村村集体经济，绿江村村民622户1214人受益，其中脱贫户18户22人受益每年脱贫户人均分红500元</t>
  </si>
  <si>
    <t>项目建成后由绿江村村委会管理，可以壮大村集体经济，达到脱贫户18户22人持续稳定脱贫要求</t>
  </si>
  <si>
    <t>个</t>
  </si>
  <si>
    <t>长白镇解放村肉牛（羊）屠宰加工厂建设项目</t>
  </si>
  <si>
    <t>解放村</t>
  </si>
  <si>
    <t>新建1栋肉牛（羊）屠宰加工厂，项目建设宰前设施，包括卸畜台、验收间、待宰间、隔离间、宰前检验检疫室等，新建入场消毒池，屠宰车间，急宰间，畜粪、废弃物暂存场所，冷冻、冷藏存储间，消防水池一座，厂区硬化及其他配套附属设施等，购置屠宰设施设备、检验设施设备、污染物、污水处理设施设备、清洗消毒设施及密封不渗水运输废弃物车辆一台</t>
  </si>
  <si>
    <t>项目建成后，年纯收入19万元，可以壮大解放村村集体经济，解放村村民430户885人受益，其中脱贫户15户18人受益每年脱贫户人均分红500元</t>
  </si>
  <si>
    <t>项目建成后由解放村委会管理，可以壮大村集体经济，达到脱贫户15户18人持续稳定脱贫要求</t>
  </si>
  <si>
    <t>长白县金华乡金华村饮水管线建设项目</t>
  </si>
  <si>
    <t>金华乡政府</t>
  </si>
  <si>
    <t>金华村</t>
  </si>
  <si>
    <t>基建</t>
  </si>
  <si>
    <t>更换水源地，从三浦村上游铺设饮水管线15公里，建设截水坝、集水井及检修井等设施</t>
  </si>
  <si>
    <t>金华村饮水不足现象这两年表现的突出，每到枯水期和极寒天气时供水就会出现不足项目建成后，解决286户515人供水不足情况，有效提升饮水安全，提高群众满意度</t>
  </si>
  <si>
    <t>改善全村用水情况，提升饮水安全受益人数515人包括建档立卡脱贫户22户35人和监测户6户10人受益</t>
  </si>
  <si>
    <t>公里</t>
  </si>
  <si>
    <t>长白县金华乡金华村温室蓝莓种植项目</t>
  </si>
  <si>
    <t>发展温室蓝莓3栋，购置1500株蓝莓苗木，对3栋大棚进行维修改造及土壤改良等内容</t>
  </si>
  <si>
    <t>用于壮大村集体经济，为建档立卡脱贫户分红，带动全村建档立卡脱贫户31户52人持续稳定脱贫</t>
  </si>
  <si>
    <t>建成后第二年预计收益2.4万元，制定科学收益分配方案和运营管护方案，为全村建档立卡脱贫户22户35人分红</t>
  </si>
  <si>
    <t>栋</t>
  </si>
  <si>
    <t>十二道沟镇下二股流村智能大棚建设项目</t>
  </si>
  <si>
    <t>十二道沟镇人民政府</t>
  </si>
  <si>
    <t>下二股流村</t>
  </si>
  <si>
    <t>建设智能暖棚长70米*宽10米共2栋</t>
  </si>
  <si>
    <t>项目建成后，暖棚由村集体运营，种植反季野菜，水果等，提高村集体经济。每年预计收入6万元，其中脱贫12户16人受益,每户每年预计分红200元。</t>
  </si>
  <si>
    <t>项目建成后，由下二股流村委会管理运营，制定科学收益分配方案，给脱贫户12户16人每年增加收入，进一步巩固脱贫成果。</t>
  </si>
  <si>
    <t>十二道沟镇十二道沟村水渠改造项目</t>
  </si>
  <si>
    <t>十二道沟村</t>
  </si>
  <si>
    <t>新建三条水渠：第一条长2022米，第二条长1169米，第三条长746米，第四条长1100米，共计5037米</t>
  </si>
  <si>
    <t>水渠年久失修，渗漏严重，项目建成后，可改善全村生产环境，提高生产水平，全村受益，其中脱贫46户66人</t>
  </si>
  <si>
    <t>可改善全村生产生活环境，保障脱贫户生产生活安全，提高生活质量</t>
  </si>
  <si>
    <t>米</t>
  </si>
  <si>
    <t>十二道沟镇中和村河坝修复项目</t>
  </si>
  <si>
    <t>中和村</t>
  </si>
  <si>
    <t>修复水毁河坝四段，第一段36米，第二段35米，第三段90米，第四段130米，总计291米，新建石笼护脚291米，水毁道路91米</t>
  </si>
  <si>
    <t>项目建成后，可改善全村生产环境，提高生产生活水平，全村受益，其中脱贫户18户27人，监测户3户8人</t>
  </si>
  <si>
    <t>十二道沟镇西岗管委会道路改造项目</t>
  </si>
  <si>
    <t>西岗管委会</t>
  </si>
  <si>
    <t>道路沥青罩面3条，共计1474米，宽4米，第一条890米，第二条430米，第三条154米，共5896平方米，新建边沟2640米，安装太阳能路灯30盏</t>
  </si>
  <si>
    <t>项目建成后，可改善全村生产环境，提高生产生活水平，全村受益</t>
  </si>
  <si>
    <t>十二道沟镇下二股流村水渠改造项目</t>
  </si>
  <si>
    <t>新建四条水渠，第一条长397米，第二条长357米，第三条长278米，第四条长277米，共计1309米并对蓄水池清淤</t>
  </si>
  <si>
    <t>水渠年久失修，渗漏严重，项目建成后，可改善全村生产环境，提高生产水平，全村受益，其中脱贫12户16人</t>
  </si>
  <si>
    <t>十二道沟镇下二股流村冷库建设项目</t>
  </si>
  <si>
    <t>新建冷库400平方米，其中包含，预冷间（+5℃—-5℃，50平方米），速冻间（-30℃，50平方米），冷藏间（-18℃，300平方米）采购制冷设备，1台8P预冷设备，2台6P速冻设备，6台15P冷藏设备</t>
  </si>
  <si>
    <t>项目建成后可以对下二股流村暖棚的蔬菜瓜果等进行存储，解决下二股流村农产品储存问题，全村57户112人受益，其中脱贫12户16人，预计年收入11.95万元，可为下二股流村脱贫户12户16人每人每年分红200元。</t>
  </si>
  <si>
    <t>有序带动农户发展注重发挥农户主体作用，强化依靠辛勤劳动稳定脱贫、增收致富的工作导向，不断激发群众内生动力，提高自我发展能力</t>
  </si>
  <si>
    <t>平方米</t>
  </si>
  <si>
    <t>十二道沟镇背阴亭村油坊建设项目</t>
  </si>
  <si>
    <t>背阴亭村</t>
  </si>
  <si>
    <t>改造豆油作坊119平，购买相关榨油设备</t>
  </si>
  <si>
    <t>项目建成后预计年收入0.5万元，可带动背阴亭村脱贫户5户9人，监测户4户7人增收，每年脱贫户/监测户人均分红100元</t>
  </si>
  <si>
    <t>十四道沟镇安乐村东亭小榭护坡项目</t>
  </si>
  <si>
    <t>十四道沟镇人民政府</t>
  </si>
  <si>
    <t>安乐村</t>
  </si>
  <si>
    <t>新建1000平方米护坡</t>
  </si>
  <si>
    <t>项目建成后可增进一步改善全村村民农业生产生活条件，全村103户/192人受益，其中脱贫户13户16人，监测户1户/2人</t>
  </si>
  <si>
    <t>项目完成后由安乐村村民委员会管理，进一步改善全村村民农业生产生活条件，达到脱贫户13户16人持续稳定脱贫的要求</t>
  </si>
  <si>
    <t>十四道沟镇望天鹅新村供水管线建设项目</t>
  </si>
  <si>
    <t>望天鹅新村</t>
  </si>
  <si>
    <t>建设供水管线1000延长米、新增变压器1个等配套基础设施</t>
  </si>
  <si>
    <t>为全村村民提供生产生活保障、新增变压器供电等基础设施，带动产业发展，其中脱贫户1户2人，监测户3户4人受益</t>
  </si>
  <si>
    <t>项目建成后，提升园区基础设施水平，改善园区环境，解决园区生产需求，制定科学收益分配方案，用于脱贫户分红，带动脱贫人口持续稳定脱贫</t>
  </si>
  <si>
    <t>延长米</t>
  </si>
  <si>
    <t>十四道沟镇冷沟子村村级绿色产业研发中心设施项目</t>
  </si>
  <si>
    <t>冷沟子村</t>
  </si>
  <si>
    <t>新建彩钢厂房500平方米及配套设施，新增变压器，电路改造等相关设施</t>
  </si>
  <si>
    <t>为珍珠草加工厂配套供水、新增变压器供电等基础设施，带动产业发展，其中脱贫户6户7人受益</t>
  </si>
  <si>
    <t>项目建成后，提升加工厂设施水平，改善生产环境，解决生活生产需求，制定科学收益分配方案，用于脱贫户分红，年收入20万元，带动脱贫人口持续稳定脱贫</t>
  </si>
  <si>
    <t>鸡冠砬子村供水工程建设项目</t>
  </si>
  <si>
    <t>鸡冠砬子村</t>
  </si>
  <si>
    <t>新建50立方米蓄水池1座，打机井1口，建设泵房1栋</t>
  </si>
  <si>
    <t>项目完成后保障鸡冠砬子全村275户/807人饮水和出行安全，改善村民出行条件，提高生活水平，包括脱贫困人口13户18人，监测户4户6人。</t>
  </si>
  <si>
    <t>项目完成后由鸡冠砬子村管理，保障全村275户/807人饮水和出行安全，提高生活水平，提升居民出行、农业生产条件，减少安全隐患。</t>
  </si>
  <si>
    <t>立方米</t>
  </si>
  <si>
    <t>宝泉山镇八盘道村光伏发电站建设项目</t>
  </si>
  <si>
    <t>宝泉山镇人民政府</t>
  </si>
  <si>
    <t>八盘道村</t>
  </si>
  <si>
    <t>项目总装机容量300KW</t>
  </si>
  <si>
    <t>该项目达到规模后预计年纯收入利润7.5万元，用于脱贫户分红，年人均分红500元以上带动八盘道村脱贫户5户8人持续稳定脱贫</t>
  </si>
  <si>
    <t>吸纳本村农户稳定就业,收益由本村制定分配方案采用差异化分配和奖励等方式分配给脱贫户，增加脱贫户财产性收入</t>
  </si>
  <si>
    <t>KW</t>
  </si>
  <si>
    <t>宝泉山镇新南岗村太阳能温室大棚建设项目</t>
  </si>
  <si>
    <t>新南岗村</t>
  </si>
  <si>
    <t>拟建设3个太阳能温室大棚及相关附属设施</t>
  </si>
  <si>
    <t>该项目达到规模后预计年纯收入利润12万元，用于脱贫户分红，年人均分红500元以上带动八盘道村脱贫户4户6人持续稳定脱贫</t>
  </si>
  <si>
    <t>宝泉山镇河底村刺嫩芽种植项目</t>
  </si>
  <si>
    <t>河底村</t>
  </si>
  <si>
    <t>种植刺嫩芽10亩</t>
  </si>
  <si>
    <t>该项目达到规模后预计年纯收入利润1万元，用于脱贫户分红，年人均分红300元以上带动河底村脱贫户6户10人持续稳定脱贫</t>
  </si>
  <si>
    <t>亩</t>
  </si>
  <si>
    <t>宝泉山镇老局所村、河底村、上二股流村光伏建设项目</t>
  </si>
  <si>
    <t>老局所村、河底村、八盘道村</t>
  </si>
  <si>
    <t>项目总装机容量800KW</t>
  </si>
  <si>
    <t>该项目达到规模后预计年纯收入利润20万元，用于脱贫户分红，年人均分红500元以上带动老局所村、河底村、八盘道村脱贫户24户36人持续稳定脱贫</t>
  </si>
  <si>
    <t>宝泉山镇大崴子村村内道路改建项目（二期）</t>
  </si>
  <si>
    <t>大崴子村</t>
  </si>
  <si>
    <t>项目改造道路1300米，宽3.5米</t>
  </si>
  <si>
    <t>项目建成后解决大崴子村出行问题，受益人口126人，其中脱贫人口8户12人</t>
  </si>
  <si>
    <t>改善村内出行条件，方便村民生活生产</t>
  </si>
  <si>
    <t>宝泉山镇河底村路灯建设项目</t>
  </si>
  <si>
    <t>新建路灯30盏</t>
  </si>
  <si>
    <t>项目建成后解决河底村照明问题，受益人口226人，其中脱贫人口6户10人</t>
  </si>
  <si>
    <t>盏</t>
  </si>
  <si>
    <t>宝泉山镇宝泉社区一网格排水沟建设项目</t>
  </si>
  <si>
    <t>宝泉社区</t>
  </si>
  <si>
    <t>项目新建排水沟3100米</t>
  </si>
  <si>
    <t>项目建成后解决宝泉社区排水问题，受益人口691人，其中脱贫人口13户25人</t>
  </si>
  <si>
    <t>东兴村村道提升建设项目</t>
  </si>
  <si>
    <t>八道沟镇人民政府</t>
  </si>
  <si>
    <t>东兴村</t>
  </si>
  <si>
    <t>水泥路沥青罩面4000平方米，排水沟100米，公厕2座，步道铺设1000延长米</t>
  </si>
  <si>
    <t>改善村民生产生活条件，提高村委会及村民收益，巩固提升脱贫攻坚成果，带动农户76户132人其中：已脱贫户8户13人受益</t>
  </si>
  <si>
    <t>项目建成后由村委会管理运营，保证了百姓的出行安全，提高群众满意度</t>
  </si>
  <si>
    <t>八道沟镇金厂村、小蛤蟆川村排水管网建设项目</t>
  </si>
  <si>
    <t>金厂村</t>
  </si>
  <si>
    <t>建设水泥路4500平方米；排水管线4000米，沉淀池2个；路缘石2000延长米及道路恢复</t>
  </si>
  <si>
    <t>改善村民生产生活条件，巩固提升脱贫攻坚成果，带动农户89户185人其中：已脱贫户11户17人受益</t>
  </si>
  <si>
    <t>项目建成后增加村民幸福感，增强整村排水能力，保护居民安全，提升村民生活幸福指数，提高村民生活质量，加强乡村建设能力</t>
  </si>
  <si>
    <t>八道沟镇小蛤蟆川村刺嫩芽标准化种植基地项目</t>
  </si>
  <si>
    <t>小蛤蟆川村</t>
  </si>
  <si>
    <t>购买刺嫩芽苗、种植刺嫩芽苗50亩</t>
  </si>
  <si>
    <t>该项目达到规模后预计年利润4余万元，带动农户38户65人，年人均分红300元，其中：已脱贫户3户4人受益</t>
  </si>
  <si>
    <t>项目建成后由村委会管理运营，年获得纯利润设专账管理，制定科学受益分配方案采取差异化分配，用于贫困人口分红带动贫困人口持续稳定脱贫</t>
  </si>
  <si>
    <t>八道沟镇十一道沟村污水管网建设项目</t>
  </si>
  <si>
    <t>十一道沟村</t>
  </si>
  <si>
    <t>十一道沟村铺设 DN400Ⅱ级钢筋混凝土污水管 643 米、铺设DN300Ⅱ级钢筋混凝土污水管 686 米、建设 100 立方米钢筋混凝土化粪池 1 座、DN1000 污水检查井 60 座，原土开挖并恢复 824 平方米，拆除并恢复沥青路面 4309 平方米</t>
  </si>
  <si>
    <t>改善村民生产生活条件，巩固提升脱贫攻坚成果，其中：已脱贫户3户4人受益</t>
  </si>
  <si>
    <t>南川村基础设施提升建设项目</t>
  </si>
  <si>
    <t>南川村</t>
  </si>
  <si>
    <t>道路硬化2200平方米，既有水泥路沥青罩面16500平方米、植草护坡300平方米、排水沟维修150米</t>
  </si>
  <si>
    <t>该项目进一步改善48户109人农民生产、生活条件，提高生产能力，促进农民增收其中：脱贫建档立卡贫困户9户15人受益</t>
  </si>
  <si>
    <t>项目建成后增加村民幸福感，增加出行方便，保护居民出行安全，提升村民生活幸福指数，提高村民生活质量，加强乡村建设能力</t>
  </si>
  <si>
    <t>八道沟镇胜利村村道提升建设项目</t>
  </si>
  <si>
    <t>胜利村</t>
  </si>
  <si>
    <t>既有道路沥青罩面4950平方米</t>
  </si>
  <si>
    <t>该项目进一步改善123户247人农民生产条件，提高生产能力和生活条件，促进农民增收，收其中：脱贫建档立卡脱贫困1户1人受益</t>
  </si>
  <si>
    <t>八道沟镇西兴村、新兴村、胜利村水毁挡墙修复项目</t>
  </si>
  <si>
    <t>西兴村、新兴村、胜利村</t>
  </si>
  <si>
    <t>2024年</t>
  </si>
  <si>
    <t>水毁挡墙修复260米</t>
  </si>
  <si>
    <t>该项目进一步改善471户965人农民生产、生活条件，提高生产能力，促进农民增收其中：脱贫建档立卡贫困户22户39人受益。</t>
  </si>
  <si>
    <t>项目建成后增加村民幸福感，增加出行方便，保护居民出行安全，提升村民生活幸福指数，保护村民生活生命安全。</t>
  </si>
  <si>
    <t>m</t>
  </si>
  <si>
    <t>八道沟镇西兴村、新兴村、胜利村水毁道路修复项目</t>
  </si>
  <si>
    <t>道路罩面16321.78㎡  新建道路2551.7㎡ 护栏99米 跌水井一座  600砼管6米  C30盖板2.4m³  浆砌石水沟106.08m³ 石砌护坡718.24m³ 。</t>
  </si>
  <si>
    <t>项目进一步改善471户965人农民生产、生活条件，提高生产能力，促进农民增收其中：脱贫建档立卡贫困户22户39人受益。</t>
  </si>
  <si>
    <t>项目建成后增加村民幸福感，保护居民安全，提升村民生活幸福指数，提高村民生活质量，加强乡村建设能力。</t>
  </si>
  <si>
    <t>㎡</t>
  </si>
  <si>
    <t>新房子镇大顶子村林下中草药种植项目</t>
  </si>
  <si>
    <t>新房子镇人民政府</t>
  </si>
  <si>
    <t>大顶子村</t>
  </si>
  <si>
    <t>种植三枝九叶草40亩（70万元），山芋头20亩（56万元），天麻20亩（40万元）</t>
  </si>
  <si>
    <t>该项目建成后，预计年纯收入利润10万元以上，用于脱贫户分红，年人均分红500元以上带动大顶子村脱贫困户14户21人持续稳定增收（现市场价山芋头400斤/亩，100元/斤，三枝九叶草600斤/亩，14元/斤，天麻800斤/亩，60元/斤）</t>
  </si>
  <si>
    <t>项目建设完成后由大顶子村委会管理运营，年获得纯利润10万元以上设专帐管理，制定科学收益分配方案，用于脱贫人口分红，带动脱贫人口持续稳定增收带动全村农户和脱贫户14户21人或有劳动能力的脱贫户到种植基地务工，增加收入，进一步巩固乡村振兴成果</t>
  </si>
  <si>
    <t>新房子镇大顶子村岗上屯边沟建设项目</t>
  </si>
  <si>
    <t>新建大顶子村岗上屯1890米边沟</t>
  </si>
  <si>
    <t>项目建成后，可有效缓解大顶子村汛期排水问题，提升防汛能力，改善居民人居环境、提升村容村貌，其中脱贫户9户13人受益</t>
  </si>
  <si>
    <t>项目建成后，由村委会维护管理、将提升居民出行条件，增强抗洪能力，提升农业生产条件，改善人居环境</t>
  </si>
  <si>
    <t>新房子镇水库村蓝莓冷库储存加工厂建设项目</t>
  </si>
  <si>
    <t>水库村</t>
  </si>
  <si>
    <t>蓝莓栽培50亩，新建冷藏库和冷冻库共160平方米，网架仓库500平方米及相关配套设施，其他配套工程包括：门卫室；厕所；道路及场区硬化；购置安装冷冻、冷藏库设备等</t>
  </si>
  <si>
    <t>项目建成三年后开始收益，收入逐年递增，可以连续收益20-30年，高峰期每年可收入50万元带动脱贫13户19人，每年脱贫户人均分红300-1000元</t>
  </si>
  <si>
    <t>项目建设完成后，可以冷藏自产的蓝莓并可以将冷库对外运营，制定科学收益分配方案，壮大村集体经济，为已脱贫人口分红并带动部分劳动力创收</t>
  </si>
  <si>
    <t>新房子镇新房子村基础设更新改造项目</t>
  </si>
  <si>
    <t>新房子村</t>
  </si>
  <si>
    <t>铺设沥青，约300平方米，铺设人行道200平方米（此处道路狭窄，拆除花池可缓解交通压力）新建村东河坝旁、于沟子桥南长城垛300米</t>
  </si>
  <si>
    <t>项目建成后，将缓解新房子村东至村内道路狭窄问题，提升道路通行质量，改善人居环境长城垛的新建可有效增强防汛力量，保护人民群众生命、财产安全</t>
  </si>
  <si>
    <t>项目建成后，由村委会同意维护、管理，原有花池拆除后，将提升居民出行、生产质量，改善新房子村人居环境，有利于营造好的生活、生产氛围，全村受益</t>
  </si>
  <si>
    <t>新房子镇新房子村河坝加固项目</t>
  </si>
  <si>
    <t>原护河坝（八道沟河）后街至于沟子桥西1000米河坝采用钢筋混凝土贴面加固（3250元/米）</t>
  </si>
  <si>
    <t>项目建设后，可有限减少汛期带来的安全隐患，可有利于新房子村村水利发展， 能使新房子村脱贫户14户20人，监测户2户2人受益，有效预防洪水灾害，切实增强河坝抗洪能力</t>
  </si>
  <si>
    <t>项目建成后，将提升居民出行、农业生产条件，减少安全隐患，在一定程度上有助于村民致富增收</t>
  </si>
  <si>
    <t>新房子镇新房子村有机杂粮加工厂建设项目</t>
  </si>
  <si>
    <t>新房子镇</t>
  </si>
  <si>
    <t>新房子村利用村部废弃房屋建设有机杂粮加工厂，维修厂房260平方米，包括顶棚、内墙、门窗、沿板等设施维修、建设50平方米冷库一座、购买杂粮加工设备包括真空包装机2台，脱粒机2台，烘干机2台，晾晒大棚等设施</t>
  </si>
  <si>
    <t>项目建成后将村内种植的有机杂粮统一加工并储存，带动村内有机杂粮集约化加工，并可以利用冷库进行集中储存，统一售卖，提高有机杂粮价值，其中脱贫户14户20人，监测户2户2人受益</t>
  </si>
  <si>
    <t>项目建成后，由村委会统一运行，年收入预计5万元，其中脱贫户预计年均分红500元，其他收入用于壮大村集体经济收入</t>
  </si>
  <si>
    <t>新房子镇老人沟村蔬菜储藏厂建设项目</t>
  </si>
  <si>
    <t>老人沟村</t>
  </si>
  <si>
    <t>利用老人沟村老村部，购进蔬菜蒸煮、烘干设备，晾晒蓬8个，真空打包机及电力设备其他配套设施，屋内改造维修等费用</t>
  </si>
  <si>
    <t>项目建成后，将带动全村百姓种植蔬菜，用于储藏销售，提升蔬菜价值，全村205户415人，其中脱贫户19户23人受益，预计年收入8万元</t>
  </si>
  <si>
    <t>项目建成后，由村委会统一运行，年收入预计8万元，其中脱贫户预计年均分红1000元，其他收入用于壮大村集体经济收入</t>
  </si>
  <si>
    <t>新房子镇老人沟村西坡屯沥青路建设项目</t>
  </si>
  <si>
    <t>老人沟村村西苗圃至西坡屯路段，铺设沥青路面16000平方米，在荒草地修建会车点8个</t>
  </si>
  <si>
    <t>项目建成后方便全村村民耕地、收地、出行，有效改善该处路段道路狭窄出行不便问题</t>
  </si>
  <si>
    <t>项目建成后，方便全村村民出行，美化村容村貌，增加错车点减少安全隐患，脱贫户23人受益</t>
  </si>
  <si>
    <t>新房子镇虎洞沟村村南小桥建设项目</t>
  </si>
  <si>
    <t>虎洞沟村</t>
  </si>
  <si>
    <t>拆除并重建村南20米钢筋混凝土桥梁一座，修建村内200延长米U型槽排水沟</t>
  </si>
  <si>
    <t>该处小桥建设年限已久，存在一定安全隐患，春耕秋收季节存在重型机械通行情况每逢汛期也存在一定的防汛压力，项目建成后将改善生产、防汛压力，减少安全隐患，有效保障村民生命、财产安全，全村296人受益</t>
  </si>
  <si>
    <t>项目建成后，由村委会统一维护、管理，提升村民生产、生活条件，有效降低因汛情产生的安全隐患，脱贫户40人、检测户6人受益</t>
  </si>
  <si>
    <t>新房子镇虎洞沟村大门坎子屯自来水建设项目</t>
  </si>
  <si>
    <t>新建自来水管道2000米，新建混凝土截水坝30米，新建集水井一处，新建混凝土蓄水池一座20立方</t>
  </si>
  <si>
    <t>项目建成后将提升虎洞沟村大门坎子屯6户14人的饮水需求，保证全屯24小时用水</t>
  </si>
  <si>
    <t>项目建成后能够提升虎洞沟村6户14人的饮水质量，其中脱贫户1人收益，带动农业生产高质量发展</t>
  </si>
  <si>
    <t>新房子镇景秀村供水设施升级改造建设项目</t>
  </si>
  <si>
    <t>景秀村</t>
  </si>
  <si>
    <t>新建深井1座、泵房1座、30立方米蓄水池1座，电路100米、管道200米</t>
  </si>
  <si>
    <t>项目建成后将有效提升景秀村用水设施条件，可满足居民用水需求，可满足24小时用水条件，巩固居民农业、生活用水条件，共计23户61人受益</t>
  </si>
  <si>
    <t>项目建成后将移交由村委会统一维护管理，解决以往枯水期用水不便利的情况，可缓解水源地的水源压力，进一步扩大村民农业生产条件</t>
  </si>
  <si>
    <t>新房子镇水库村供水水塔建设项目</t>
  </si>
  <si>
    <t>水库屯新建30立方米水塔1座、管道100米；平岗屯新建30立方米水塔1座、管道100米</t>
  </si>
  <si>
    <t>水塔建成后可极大提升水库村供水能力，进一步改善水库村用水条件，可满足居民24小时用水需求，保障用水安全，提高居民幸福感、满足感，全村139人受益，其中脱贫户20人受益</t>
  </si>
  <si>
    <t>水塔后由村委会统一维护，此次供水设置项目将为水库村居民提供24小时用水条件，提升居民生活、农业用水条件，带动居民致富增收，其中脱贫户20人受益</t>
  </si>
  <si>
    <t>新房子镇大顶子村供水设施改造建设项目</t>
  </si>
  <si>
    <t>大顶子存</t>
  </si>
  <si>
    <t>新建深井1座、泵房1座、新建管道400米、电路100米，新建截水坝20米、集水池1座</t>
  </si>
  <si>
    <t>项目建成后将有效巩固大顶子村用水设施条件，可满足居民全年24小时用水需求，巩固居民饮水质量，提升用水安全，共计75户136人，其中脱贫户9户12人受益</t>
  </si>
  <si>
    <t>项目建成后由村委会统一维护，此次供水设置项目将为大顶子村居民提供24小时用水条件，提升居民生活、农业用水条件，带动居民致富增收</t>
  </si>
  <si>
    <t>长白县千村美丽创建提升项目</t>
  </si>
  <si>
    <t>乡村振兴局</t>
  </si>
  <si>
    <t>2024年度千村美丽创建村</t>
  </si>
  <si>
    <t>（1）24小时供水水源地改造：十七道沟村新建钢筋混凝土截水墙，蓄水池，阀门井，防护围栏，DN63饮水管线；西大坡村新建深水井，蓄水池及管理房，安装管道；八盘道村新建深水井，蓄水池及管理房，安装管道；马家岗村新建深水井，蓄水池及管理房，安装管道；栾家店村新建深水井，蓄水池，泵房及配电设备，安装管道；不大远村新建深水井，蓄水池及管理房，安装管道；马鞍山村（东岗屯）新建深水井，蓄水池及管理房，安装管道。（2）村内边沟改造：十七道沟村内边沟改造，安装DN150引水管道，集水井。（3）河堤新建加固;新房子村居民点与不大远村耕地安全保护河堤建设（4）路灯建设：十七道沟村、马鞍山村、马家岗村新安装太阳能路灯</t>
  </si>
  <si>
    <t>项目建成后解决十七道沟村、马家岗村、八盘道村、栾家店村、新房子村、西大坡村、不大远村、马鞍山村8个村的道路、饮水、环境整治等问题。</t>
  </si>
  <si>
    <t>项目建成后移交各村，由村委会管理，提升8个村公共基础设施，8村均收益.其中脱贫户72户100人，监测户10户17人。</t>
  </si>
  <si>
    <t>长白县农村饮水保障工程建设项目</t>
  </si>
  <si>
    <t>长白县水利局</t>
  </si>
  <si>
    <t>长白县8个乡镇89个村屯</t>
  </si>
  <si>
    <t>基础设施</t>
  </si>
  <si>
    <t>2024年-2025年</t>
  </si>
  <si>
    <t>建设钢砼结构流量计井30座，铺设输水管DN63PE-100级（1.0MPa）600米，输水管DN90PE-100（1.0MPa）200米，输水管DN110PE-100级（1.0MPa）50米，输水管DN160PE-100级（1.0MPa）40米，安装闸阀（DN63）60个，闸阀（DN90）20个，闸阀（DN110）5个，闸阀（DN160）4个，安装钢制法兰（DN63）60套，钢制法兰（DN90）20套，钢制法兰（DN110）5套，钢制法兰（DN160）4套，安装超声波流量计DN63（含配接防水电源适配器）60套，超声波流量计DN90（含配接防水电源适配器）20套，超声波流量计DN110（含配接防水电源适配器）5套，超声波流量计DN160（含配接防水电源适配器）4套</t>
  </si>
  <si>
    <t>完成2022年农村供水和维修养护保障工程的检查和督促指导，提高供水效率，解决全县8个乡镇89处村屯18395人饮水安全，其中脱贫户920户，1756人。</t>
  </si>
  <si>
    <t>通过本次工程推动18395人饮水安全，其中脱贫户920户，1756人.</t>
  </si>
  <si>
    <t>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</si>
</sst>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7">
    <font>
      <sz val="11"/>
      <color theme="1"/>
      <name val="宋体"/>
      <charset val="134"/>
      <scheme val="minor"/>
    </font>
    <font>
      <sz val="9"/>
      <color theme="1"/>
      <name val="宋体"/>
      <charset val="134"/>
      <scheme val="minor"/>
    </font>
    <font>
      <sz val="9"/>
      <color theme="1"/>
      <name val="仿宋"/>
      <charset val="134"/>
    </font>
    <font>
      <sz val="11"/>
      <color theme="1"/>
      <name val="仿宋"/>
      <charset val="134"/>
    </font>
    <font>
      <b/>
      <sz val="20"/>
      <color theme="1"/>
      <name val="仿宋"/>
      <charset val="134"/>
    </font>
    <font>
      <sz val="9"/>
      <color theme="1"/>
      <name val="宋体"/>
      <charset val="134"/>
      <scheme val="major"/>
    </font>
    <font>
      <sz val="9"/>
      <color rgb="FFFF0000"/>
      <name val="宋体"/>
      <charset val="134"/>
      <scheme val="major"/>
    </font>
    <font>
      <sz val="9"/>
      <color rgb="FFFF0000"/>
      <name val="宋体"/>
      <charset val="134"/>
    </font>
    <font>
      <sz val="9"/>
      <name val="宋体"/>
      <charset val="134"/>
    </font>
    <font>
      <sz val="9"/>
      <name val="宋体"/>
      <charset val="134"/>
      <scheme val="major"/>
    </font>
    <font>
      <sz val="9"/>
      <name val="宋体"/>
      <charset val="134"/>
      <scheme val="minor"/>
    </font>
    <font>
      <sz val="9"/>
      <color rgb="FF000000"/>
      <name val="宋体"/>
      <charset val="134"/>
    </font>
    <font>
      <sz val="9"/>
      <color theme="1"/>
      <name val="宋体"/>
      <charset val="134"/>
    </font>
    <font>
      <sz val="9"/>
      <color indexed="8"/>
      <name val="宋体"/>
      <charset val="134"/>
    </font>
    <font>
      <sz val="9"/>
      <color rgb="FFFF0000"/>
      <name val="宋体"/>
      <charset val="134"/>
      <scheme val="minor"/>
    </font>
    <font>
      <sz val="9"/>
      <color theme="1"/>
      <name val="Arial"/>
      <charset val="134"/>
    </font>
    <font>
      <sz val="9"/>
      <color rgb="FF000000"/>
      <name val="Arial"/>
      <charset val="134"/>
    </font>
    <font>
      <sz val="9"/>
      <color rgb="FFFF0000"/>
      <name val="Arial"/>
      <charset val="134"/>
    </font>
    <font>
      <sz val="11"/>
      <color rgb="FFFF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8"/>
      <name val="宋体"/>
      <charset val="134"/>
    </font>
    <font>
      <sz val="11"/>
      <color indexed="60"/>
      <name val="宋体"/>
      <charset val="134"/>
    </font>
    <font>
      <sz val="11"/>
      <color indexed="9"/>
      <name val="宋体"/>
      <charset val="134"/>
    </font>
    <font>
      <b/>
      <sz val="11"/>
      <color indexed="53"/>
      <name val="宋体"/>
      <charset val="134"/>
    </font>
    <font>
      <sz val="12"/>
      <name val="宋体"/>
      <charset val="134"/>
    </font>
    <font>
      <b/>
      <sz val="18"/>
      <color indexed="54"/>
      <name val="宋体"/>
      <charset val="134"/>
    </font>
    <font>
      <sz val="11"/>
      <color indexed="62"/>
      <name val="宋体"/>
      <charset val="134"/>
    </font>
    <font>
      <b/>
      <sz val="11"/>
      <color indexed="63"/>
      <name val="宋体"/>
      <charset val="134"/>
    </font>
    <font>
      <b/>
      <sz val="15"/>
      <color indexed="54"/>
      <name val="宋体"/>
      <charset val="134"/>
    </font>
    <font>
      <sz val="11"/>
      <color indexed="8"/>
      <name val="Tahoma"/>
      <charset val="134"/>
    </font>
    <font>
      <sz val="11"/>
      <name val="宋体"/>
      <charset val="134"/>
    </font>
    <font>
      <sz val="11"/>
      <color indexed="17"/>
      <name val="宋体"/>
      <charset val="134"/>
    </font>
    <font>
      <sz val="11"/>
      <color indexed="10"/>
      <name val="宋体"/>
      <charset val="134"/>
    </font>
    <font>
      <sz val="11"/>
      <color indexed="19"/>
      <name val="宋体"/>
      <charset val="134"/>
    </font>
    <font>
      <b/>
      <sz val="15"/>
      <color indexed="56"/>
      <name val="宋体"/>
      <charset val="134"/>
    </font>
    <font>
      <b/>
      <sz val="11"/>
      <color indexed="56"/>
      <name val="宋体"/>
      <charset val="134"/>
    </font>
    <font>
      <sz val="11"/>
      <color rgb="FF000000"/>
      <name val="宋体"/>
      <charset val="134"/>
    </font>
    <font>
      <b/>
      <sz val="11"/>
      <color indexed="54"/>
      <name val="宋体"/>
      <charset val="134"/>
    </font>
    <font>
      <sz val="11"/>
      <color indexed="16"/>
      <name val="宋体"/>
      <charset val="134"/>
    </font>
    <font>
      <b/>
      <sz val="13"/>
      <color indexed="54"/>
      <name val="宋体"/>
      <charset val="134"/>
    </font>
    <font>
      <i/>
      <sz val="11"/>
      <color indexed="23"/>
      <name val="宋体"/>
      <charset val="134"/>
    </font>
    <font>
      <b/>
      <sz val="11"/>
      <color indexed="52"/>
      <name val="宋体"/>
      <charset val="134"/>
    </font>
    <font>
      <b/>
      <sz val="18"/>
      <color indexed="62"/>
      <name val="宋体"/>
      <charset val="134"/>
    </font>
    <font>
      <b/>
      <sz val="18"/>
      <color indexed="56"/>
      <name val="宋体"/>
      <charset val="134"/>
    </font>
    <font>
      <sz val="11"/>
      <color indexed="53"/>
      <name val="宋体"/>
      <charset val="134"/>
    </font>
    <font>
      <b/>
      <sz val="13"/>
      <color indexed="56"/>
      <name val="宋体"/>
      <charset val="134"/>
    </font>
    <font>
      <b/>
      <sz val="11"/>
      <color indexed="9"/>
      <name val="宋体"/>
      <charset val="134"/>
    </font>
    <font>
      <sz val="11"/>
      <name val="Tahoma"/>
      <charset val="134"/>
    </font>
    <font>
      <b/>
      <sz val="15"/>
      <color indexed="62"/>
      <name val="宋体"/>
      <charset val="134"/>
    </font>
    <font>
      <sz val="11"/>
      <color indexed="52"/>
      <name val="宋体"/>
      <charset val="134"/>
    </font>
    <font>
      <b/>
      <sz val="11"/>
      <color indexed="62"/>
      <name val="宋体"/>
      <charset val="134"/>
    </font>
    <font>
      <sz val="10"/>
      <name val="Arial"/>
      <charset val="134"/>
    </font>
    <font>
      <b/>
      <sz val="13"/>
      <color indexed="62"/>
      <name val="宋体"/>
      <charset val="134"/>
    </font>
    <font>
      <u/>
      <sz val="11"/>
      <color indexed="12"/>
      <name val="Tahoma"/>
      <charset val="134"/>
    </font>
    <font>
      <u/>
      <sz val="11"/>
      <color theme="10"/>
      <name val="Tahoma"/>
      <charset val="134"/>
    </font>
    <font>
      <sz val="11"/>
      <color theme="1"/>
      <name val="Tahoma"/>
      <charset val="134"/>
    </font>
    <font>
      <sz val="11"/>
      <color indexed="20"/>
      <name val="宋体"/>
      <charset val="134"/>
    </font>
    <font>
      <u/>
      <sz val="11"/>
      <color rgb="FF0000FF"/>
      <name val="宋体"/>
      <charset val="134"/>
      <scheme val="minor"/>
    </font>
  </fonts>
  <fills count="6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10"/>
        <bgColor indexed="64"/>
      </patternFill>
    </fill>
    <fill>
      <patternFill patternType="solid">
        <fgColor indexed="31"/>
        <bgColor indexed="64"/>
      </patternFill>
    </fill>
    <fill>
      <patternFill patternType="solid">
        <fgColor indexed="47"/>
        <bgColor indexed="64"/>
      </patternFill>
    </fill>
    <fill>
      <patternFill patternType="solid">
        <fgColor indexed="51"/>
        <bgColor indexed="64"/>
      </patternFill>
    </fill>
    <fill>
      <patternFill patternType="solid">
        <fgColor indexed="22"/>
        <bgColor indexed="64"/>
      </patternFill>
    </fill>
    <fill>
      <patternFill patternType="solid">
        <fgColor indexed="24"/>
        <bgColor indexed="64"/>
      </patternFill>
    </fill>
    <fill>
      <patternFill patternType="solid">
        <fgColor indexed="29"/>
        <bgColor indexed="64"/>
      </patternFill>
    </fill>
    <fill>
      <patternFill patternType="solid">
        <fgColor indexed="54"/>
        <bgColor indexed="64"/>
      </patternFill>
    </fill>
    <fill>
      <patternFill patternType="solid">
        <fgColor indexed="36"/>
        <bgColor indexed="64"/>
      </patternFill>
    </fill>
    <fill>
      <patternFill patternType="solid">
        <fgColor indexed="45"/>
        <bgColor indexed="64"/>
      </patternFill>
    </fill>
    <fill>
      <patternFill patternType="solid">
        <fgColor indexed="46"/>
        <bgColor indexed="64"/>
      </patternFill>
    </fill>
    <fill>
      <patternFill patternType="solid">
        <fgColor indexed="62"/>
        <bgColor indexed="64"/>
      </patternFill>
    </fill>
    <fill>
      <patternFill patternType="solid">
        <fgColor indexed="48"/>
        <bgColor indexed="64"/>
      </patternFill>
    </fill>
    <fill>
      <patternFill patternType="solid">
        <fgColor indexed="53"/>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2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right/>
      <top/>
      <bottom style="medium">
        <color indexed="44"/>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49"/>
      </bottom>
      <diagonal/>
    </border>
  </borders>
  <cellStyleXfs count="1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alignment vertical="center"/>
    </xf>
    <xf numFmtId="0" fontId="38" fillId="34" borderId="0" applyNumberFormat="0" applyBorder="0" applyAlignment="0" applyProtection="0">
      <alignment vertical="center"/>
    </xf>
    <xf numFmtId="0" fontId="39" fillId="0" borderId="13" applyNumberFormat="0" applyFill="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2" fillId="37" borderId="14" applyNumberFormat="0" applyAlignment="0" applyProtection="0">
      <alignment vertical="center"/>
    </xf>
    <xf numFmtId="0" fontId="41" fillId="38" borderId="0" applyNumberFormat="0" applyBorder="0" applyAlignment="0" applyProtection="0">
      <alignment vertical="center"/>
    </xf>
    <xf numFmtId="0" fontId="38" fillId="39" borderId="0" applyNumberFormat="0" applyBorder="0" applyAlignment="0" applyProtection="0">
      <alignment vertical="center"/>
    </xf>
    <xf numFmtId="0" fontId="43" fillId="0" borderId="0">
      <alignment vertical="center"/>
    </xf>
    <xf numFmtId="0" fontId="38" fillId="39" borderId="15" applyNumberFormat="0" applyFont="0" applyAlignment="0" applyProtection="0">
      <alignment vertical="center"/>
    </xf>
    <xf numFmtId="0" fontId="38" fillId="40" borderId="0" applyNumberFormat="0" applyBorder="0" applyAlignment="0" applyProtection="0">
      <alignment vertical="center"/>
    </xf>
    <xf numFmtId="0" fontId="41" fillId="41" borderId="0" applyNumberFormat="0" applyBorder="0" applyAlignment="0" applyProtection="0">
      <alignment vertical="center"/>
    </xf>
    <xf numFmtId="0" fontId="44" fillId="0" borderId="0" applyNumberFormat="0" applyFill="0" applyBorder="0" applyAlignment="0" applyProtection="0">
      <alignment vertical="center"/>
    </xf>
    <xf numFmtId="0" fontId="38" fillId="42" borderId="0" applyNumberFormat="0" applyBorder="0" applyAlignment="0" applyProtection="0">
      <alignment vertical="center"/>
    </xf>
    <xf numFmtId="0" fontId="45" fillId="43" borderId="14" applyNumberFormat="0" applyAlignment="0" applyProtection="0">
      <alignment vertical="center"/>
    </xf>
    <xf numFmtId="0" fontId="38" fillId="35" borderId="0" applyNumberFormat="0" applyBorder="0" applyAlignment="0" applyProtection="0">
      <alignment vertical="center"/>
    </xf>
    <xf numFmtId="0" fontId="43" fillId="39" borderId="15" applyNumberFormat="0" applyFont="0" applyAlignment="0" applyProtection="0">
      <alignment vertical="center"/>
    </xf>
    <xf numFmtId="0" fontId="46" fillId="37" borderId="16" applyNumberFormat="0" applyAlignment="0" applyProtection="0">
      <alignment vertical="center"/>
    </xf>
    <xf numFmtId="0" fontId="47" fillId="0" borderId="17" applyNumberFormat="0" applyFill="0" applyAlignment="0" applyProtection="0">
      <alignment vertical="center"/>
    </xf>
    <xf numFmtId="0" fontId="41" fillId="44" borderId="0" applyNumberFormat="0" applyBorder="0" applyAlignment="0" applyProtection="0">
      <alignment vertical="center"/>
    </xf>
    <xf numFmtId="0" fontId="39" fillId="0" borderId="18" applyNumberFormat="0" applyFill="0" applyAlignment="0" applyProtection="0">
      <alignment vertical="center"/>
    </xf>
    <xf numFmtId="0" fontId="48" fillId="39" borderId="15" applyNumberFormat="0" applyFont="0" applyAlignment="0" applyProtection="0">
      <alignment vertical="center"/>
    </xf>
    <xf numFmtId="0" fontId="38" fillId="37" borderId="0" applyNumberFormat="0" applyBorder="0" applyAlignment="0" applyProtection="0">
      <alignment vertical="center"/>
    </xf>
    <xf numFmtId="0" fontId="43" fillId="0" borderId="0" applyProtection="0">
      <alignment vertical="center"/>
    </xf>
    <xf numFmtId="0" fontId="38" fillId="45" borderId="0" applyNumberFormat="0" applyBorder="0" applyAlignment="0" applyProtection="0">
      <alignment vertical="center"/>
    </xf>
    <xf numFmtId="0" fontId="49" fillId="0" borderId="0">
      <alignment vertical="center"/>
    </xf>
    <xf numFmtId="0" fontId="41" fillId="46" borderId="0" applyNumberFormat="0" applyBorder="0" applyAlignment="0" applyProtection="0">
      <alignment vertical="center"/>
    </xf>
    <xf numFmtId="0" fontId="38" fillId="43" borderId="0" applyNumberFormat="0" applyBorder="0" applyAlignment="0" applyProtection="0">
      <alignment vertical="center"/>
    </xf>
    <xf numFmtId="0" fontId="38" fillId="47" borderId="0" applyNumberFormat="0" applyBorder="0" applyAlignment="0" applyProtection="0">
      <alignment vertical="center"/>
    </xf>
    <xf numFmtId="0" fontId="41" fillId="47" borderId="0" applyNumberFormat="0" applyBorder="0" applyAlignment="0" applyProtection="0">
      <alignment vertical="center"/>
    </xf>
    <xf numFmtId="0" fontId="50" fillId="34" borderId="0" applyNumberFormat="0" applyBorder="0" applyAlignment="0" applyProtection="0">
      <alignment vertical="center"/>
    </xf>
    <xf numFmtId="0" fontId="41" fillId="48" borderId="0" applyNumberFormat="0" applyBorder="0" applyAlignment="0" applyProtection="0">
      <alignment vertical="center"/>
    </xf>
    <xf numFmtId="0" fontId="38" fillId="38" borderId="0" applyNumberFormat="0" applyBorder="0" applyAlignment="0" applyProtection="0">
      <alignment vertical="center"/>
    </xf>
    <xf numFmtId="0" fontId="51" fillId="0" borderId="0" applyNumberFormat="0" applyFill="0" applyBorder="0" applyAlignment="0" applyProtection="0">
      <alignment vertical="center"/>
    </xf>
    <xf numFmtId="0" fontId="41" fillId="49" borderId="0" applyNumberFormat="0" applyBorder="0" applyAlignment="0" applyProtection="0">
      <alignment vertical="center"/>
    </xf>
    <xf numFmtId="0" fontId="38" fillId="50" borderId="0" applyNumberFormat="0" applyBorder="0" applyAlignment="0" applyProtection="0">
      <alignment vertical="center"/>
    </xf>
    <xf numFmtId="0" fontId="52" fillId="35" borderId="0" applyNumberFormat="0" applyBorder="0" applyAlignment="0" applyProtection="0">
      <alignment vertical="center"/>
    </xf>
    <xf numFmtId="0" fontId="41" fillId="45" borderId="0" applyNumberFormat="0" applyBorder="0" applyAlignment="0" applyProtection="0">
      <alignment vertical="center"/>
    </xf>
    <xf numFmtId="0" fontId="38" fillId="51" borderId="0" applyNumberFormat="0" applyBorder="0" applyAlignment="0" applyProtection="0">
      <alignment vertical="center"/>
    </xf>
    <xf numFmtId="0" fontId="41" fillId="52" borderId="0" applyNumberFormat="0" applyBorder="0" applyAlignment="0" applyProtection="0">
      <alignment vertical="center"/>
    </xf>
    <xf numFmtId="0" fontId="53" fillId="0" borderId="19" applyNumberFormat="0" applyFill="0" applyAlignment="0" applyProtection="0">
      <alignment vertical="center"/>
    </xf>
    <xf numFmtId="0" fontId="43" fillId="0" borderId="0"/>
    <xf numFmtId="0" fontId="54" fillId="0" borderId="0" applyNumberFormat="0" applyFill="0" applyBorder="0" applyAlignment="0" applyProtection="0">
      <alignment vertical="center"/>
    </xf>
    <xf numFmtId="0" fontId="55" fillId="0" borderId="0">
      <protection locked="0"/>
    </xf>
    <xf numFmtId="0" fontId="41" fillId="53" borderId="0" applyNumberFormat="0" applyBorder="0" applyAlignment="0" applyProtection="0">
      <alignment vertical="center"/>
    </xf>
    <xf numFmtId="0" fontId="56" fillId="0" borderId="0" applyNumberFormat="0" applyFill="0" applyBorder="0" applyAlignment="0" applyProtection="0">
      <alignment vertical="center"/>
    </xf>
    <xf numFmtId="0" fontId="57" fillId="50" borderId="0" applyNumberFormat="0" applyBorder="0" applyAlignment="0" applyProtection="0">
      <alignment vertical="center"/>
    </xf>
    <xf numFmtId="0" fontId="41" fillId="54" borderId="0" applyNumberFormat="0" applyBorder="0" applyAlignment="0" applyProtection="0">
      <alignment vertical="center"/>
    </xf>
    <xf numFmtId="0" fontId="58" fillId="0" borderId="17" applyNumberFormat="0" applyFill="0" applyAlignment="0" applyProtection="0">
      <alignment vertical="center"/>
    </xf>
    <xf numFmtId="0" fontId="41" fillId="43" borderId="0" applyNumberFormat="0" applyBorder="0" applyAlignment="0" applyProtection="0">
      <alignment vertical="center"/>
    </xf>
    <xf numFmtId="0" fontId="43" fillId="0" borderId="0" applyProtection="0"/>
    <xf numFmtId="0" fontId="48" fillId="0" borderId="0">
      <alignment vertical="center"/>
    </xf>
    <xf numFmtId="0" fontId="59" fillId="0" borderId="0" applyNumberFormat="0" applyFill="0" applyBorder="0" applyAlignment="0" applyProtection="0">
      <alignment vertical="center"/>
    </xf>
    <xf numFmtId="0" fontId="41" fillId="55" borderId="0" applyNumberFormat="0" applyBorder="0" applyAlignment="0" applyProtection="0">
      <alignment vertical="center"/>
    </xf>
    <xf numFmtId="0" fontId="60" fillId="37" borderId="14" applyNumberFormat="0" applyAlignment="0" applyProtection="0">
      <alignment vertical="center"/>
    </xf>
    <xf numFmtId="0" fontId="41" fillId="56" borderId="0" applyNumberFormat="0" applyBorder="0" applyAlignment="0" applyProtection="0">
      <alignment vertical="center"/>
    </xf>
    <xf numFmtId="0" fontId="60" fillId="45" borderId="14"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0" applyNumberFormat="0" applyFill="0" applyAlignment="0" applyProtection="0">
      <alignment vertical="center"/>
    </xf>
    <xf numFmtId="0" fontId="56" fillId="0" borderId="21" applyNumberFormat="0" applyFill="0" applyAlignment="0" applyProtection="0">
      <alignment vertical="center"/>
    </xf>
    <xf numFmtId="0" fontId="64" fillId="0" borderId="22" applyNumberFormat="0" applyFill="0" applyAlignment="0" applyProtection="0">
      <alignment vertical="center"/>
    </xf>
    <xf numFmtId="0" fontId="39" fillId="0" borderId="23" applyNumberFormat="0" applyFill="0" applyAlignment="0" applyProtection="0">
      <alignment vertical="center"/>
    </xf>
    <xf numFmtId="0" fontId="65" fillId="57" borderId="24" applyNumberFormat="0" applyAlignment="0" applyProtection="0">
      <alignment vertical="center"/>
    </xf>
    <xf numFmtId="0" fontId="43" fillId="0" borderId="0">
      <protection locked="0"/>
    </xf>
    <xf numFmtId="0" fontId="38" fillId="0" borderId="0" applyProtection="0">
      <alignment vertical="center"/>
    </xf>
    <xf numFmtId="0" fontId="66" fillId="0" borderId="0"/>
    <xf numFmtId="0" fontId="41" fillId="57" borderId="0" applyNumberFormat="0" applyBorder="0" applyAlignment="0" applyProtection="0">
      <alignment vertical="center"/>
    </xf>
    <xf numFmtId="0" fontId="49" fillId="0" borderId="0">
      <protection locked="0"/>
    </xf>
    <xf numFmtId="0" fontId="38" fillId="58" borderId="0" applyNumberFormat="0" applyBorder="0" applyAlignment="0" applyProtection="0">
      <alignment vertical="center"/>
    </xf>
    <xf numFmtId="0" fontId="54" fillId="0" borderId="25" applyNumberFormat="0" applyFill="0" applyAlignment="0" applyProtection="0">
      <alignment vertical="center"/>
    </xf>
    <xf numFmtId="0" fontId="38" fillId="0" borderId="0">
      <protection locked="0"/>
    </xf>
    <xf numFmtId="0" fontId="41" fillId="34" borderId="0" applyNumberFormat="0" applyBorder="0" applyAlignment="0" applyProtection="0">
      <alignment vertical="center"/>
    </xf>
    <xf numFmtId="0" fontId="47" fillId="0" borderId="26" applyNumberFormat="0" applyFill="0" applyAlignment="0" applyProtection="0">
      <alignment vertical="center"/>
    </xf>
    <xf numFmtId="0" fontId="48" fillId="0" borderId="0"/>
    <xf numFmtId="0" fontId="66" fillId="0" borderId="0">
      <alignment vertical="center"/>
    </xf>
    <xf numFmtId="0" fontId="46" fillId="45" borderId="16" applyNumberFormat="0" applyAlignment="0" applyProtection="0">
      <alignment vertical="center"/>
    </xf>
    <xf numFmtId="0" fontId="43" fillId="0" borderId="0" applyNumberFormat="0" applyFont="0" applyFill="0" applyBorder="0" applyAlignment="0" applyProtection="0"/>
    <xf numFmtId="0" fontId="67" fillId="0" borderId="26" applyNumberFormat="0" applyFill="0" applyAlignment="0" applyProtection="0">
      <alignment vertical="center"/>
    </xf>
    <xf numFmtId="0" fontId="68" fillId="0" borderId="20" applyNumberFormat="0" applyFill="0" applyAlignment="0" applyProtection="0">
      <alignment vertical="center"/>
    </xf>
    <xf numFmtId="0" fontId="41" fillId="58" borderId="0" applyNumberFormat="0" applyBorder="0" applyAlignment="0" applyProtection="0">
      <alignment vertical="center"/>
    </xf>
    <xf numFmtId="0" fontId="69" fillId="0" borderId="21" applyNumberFormat="0" applyFill="0" applyAlignment="0" applyProtection="0">
      <alignment vertical="center"/>
    </xf>
    <xf numFmtId="0" fontId="70" fillId="0" borderId="0" applyProtection="0"/>
    <xf numFmtId="0" fontId="70" fillId="0" borderId="0" applyNumberFormat="0" applyFont="0" applyFill="0" applyBorder="0" applyAlignment="0" applyProtection="0"/>
    <xf numFmtId="0" fontId="58" fillId="0" borderId="26" applyNumberFormat="0" applyFill="0" applyAlignment="0" applyProtection="0">
      <alignment vertical="center"/>
    </xf>
    <xf numFmtId="0" fontId="71" fillId="0" borderId="26" applyNumberFormat="0" applyFill="0" applyAlignment="0" applyProtection="0">
      <alignment vertical="center"/>
    </xf>
    <xf numFmtId="0" fontId="38" fillId="44" borderId="0" applyNumberFormat="0" applyBorder="0" applyAlignment="0" applyProtection="0">
      <alignment vertical="center"/>
    </xf>
    <xf numFmtId="0" fontId="69" fillId="0" borderId="0" applyNumberFormat="0" applyFill="0" applyBorder="0" applyAlignment="0" applyProtection="0">
      <alignment vertical="center"/>
    </xf>
    <xf numFmtId="0" fontId="41" fillId="59" borderId="0" applyNumberFormat="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xf numFmtId="0" fontId="72" fillId="0" borderId="0" applyNumberFormat="0" applyFill="0" applyBorder="0" applyAlignment="0" applyProtection="0">
      <alignment vertical="top"/>
      <protection locked="0"/>
    </xf>
    <xf numFmtId="0" fontId="74" fillId="0" borderId="0"/>
    <xf numFmtId="0" fontId="75" fillId="50" borderId="0" applyNumberFormat="0" applyBorder="0" applyAlignment="0" applyProtection="0">
      <alignment vertical="center"/>
    </xf>
    <xf numFmtId="0" fontId="41" fillId="35" borderId="0" applyNumberFormat="0" applyBorder="0" applyAlignment="0" applyProtection="0">
      <alignment vertical="center"/>
    </xf>
    <xf numFmtId="0" fontId="76" fillId="0" borderId="0" applyNumberFormat="0" applyFill="0" applyBorder="0" applyAlignment="0" applyProtection="0">
      <alignment vertical="center"/>
    </xf>
    <xf numFmtId="0" fontId="40" fillId="47" borderId="0" applyNumberFormat="0" applyBorder="0" applyAlignment="0" applyProtection="0">
      <alignment vertical="center"/>
    </xf>
    <xf numFmtId="0" fontId="41" fillId="51" borderId="0" applyNumberFormat="0" applyBorder="0" applyAlignment="0" applyProtection="0">
      <alignment vertical="center"/>
    </xf>
    <xf numFmtId="0" fontId="41" fillId="60" borderId="0" applyNumberFormat="0" applyBorder="0" applyAlignment="0" applyProtection="0">
      <alignment vertical="center"/>
    </xf>
    <xf numFmtId="0" fontId="0" fillId="0" borderId="0">
      <alignment vertical="center"/>
    </xf>
    <xf numFmtId="0" fontId="49" fillId="0" borderId="0">
      <alignment vertical="center"/>
    </xf>
  </cellStyleXfs>
  <cellXfs count="93">
    <xf numFmtId="0" fontId="0" fillId="0" borderId="0" xfId="0">
      <alignment vertical="center"/>
    </xf>
    <xf numFmtId="0" fontId="1" fillId="2" borderId="0" xfId="0"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2" borderId="0" xfId="0" applyFont="1" applyFill="1" applyAlignment="1">
      <alignment horizontal="left" vertical="center" wrapText="1"/>
    </xf>
    <xf numFmtId="0" fontId="3" fillId="0" borderId="0" xfId="0" applyFont="1" applyAlignment="1">
      <alignment horizontal="left" vertical="center" wrapText="1"/>
    </xf>
    <xf numFmtId="0" fontId="4" fillId="0" borderId="0" xfId="0" applyFont="1" applyFill="1" applyAlignment="1">
      <alignment horizontal="center" vertical="top" wrapText="1"/>
    </xf>
    <xf numFmtId="0" fontId="4" fillId="0" borderId="0" xfId="0" applyFont="1" applyFill="1" applyAlignment="1">
      <alignment horizontal="left"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148"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149" applyFont="1" applyFill="1" applyBorder="1" applyAlignment="1">
      <alignment horizontal="left" vertical="center" wrapText="1"/>
    </xf>
    <xf numFmtId="0" fontId="8" fillId="0" borderId="1" xfId="149" applyFont="1" applyFill="1" applyBorder="1" applyAlignment="1">
      <alignment horizontal="center" vertical="center" wrapText="1"/>
    </xf>
    <xf numFmtId="0" fontId="7" fillId="0" borderId="1" xfId="149" applyFont="1" applyBorder="1" applyAlignment="1">
      <alignment horizontal="left" vertical="center" wrapText="1"/>
    </xf>
    <xf numFmtId="0" fontId="7" fillId="0" borderId="1" xfId="149"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vertical="center" wrapText="1"/>
    </xf>
    <xf numFmtId="49"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2" fillId="2" borderId="1" xfId="148" applyFont="1" applyFill="1" applyBorder="1" applyAlignment="1">
      <alignment horizontal="center" vertical="center" wrapText="1"/>
    </xf>
    <xf numFmtId="0" fontId="5" fillId="0" borderId="2" xfId="0" applyFont="1" applyBorder="1" applyAlignment="1">
      <alignment horizontal="center" vertical="center" wrapText="1"/>
    </xf>
    <xf numFmtId="0" fontId="5" fillId="2" borderId="1" xfId="148" applyFont="1" applyFill="1" applyBorder="1" applyAlignment="1">
      <alignment horizontal="center" vertical="center" wrapText="1"/>
    </xf>
    <xf numFmtId="0" fontId="8" fillId="0" borderId="3" xfId="0" applyFont="1" applyFill="1" applyBorder="1" applyAlignment="1">
      <alignment horizontal="justify" vertical="center"/>
    </xf>
    <xf numFmtId="0" fontId="12" fillId="2" borderId="1" xfId="148"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7" fillId="0" borderId="0" xfId="0" applyFont="1" applyFill="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49"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xf>
    <xf numFmtId="49" fontId="7" fillId="0" borderId="3"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4"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1" fillId="2" borderId="1" xfId="148" applyFont="1" applyFill="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justify" vertical="center"/>
    </xf>
    <xf numFmtId="0" fontId="10"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1" xfId="0" applyFont="1" applyBorder="1">
      <alignment vertical="center"/>
    </xf>
    <xf numFmtId="49" fontId="15" fillId="0" borderId="1" xfId="0" applyNumberFormat="1" applyFont="1" applyFill="1" applyBorder="1" applyAlignment="1">
      <alignment horizontal="center" vertical="center" wrapText="1"/>
    </xf>
    <xf numFmtId="0" fontId="1" fillId="0" borderId="1" xfId="0" applyFont="1" applyFill="1" applyBorder="1">
      <alignment vertical="center"/>
    </xf>
    <xf numFmtId="49" fontId="1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0" fillId="0" borderId="1" xfId="0" applyBorder="1">
      <alignment vertical="center"/>
    </xf>
  </cellXfs>
  <cellStyles count="1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4 2" xfId="49"/>
    <cellStyle name="20% - 强调文字颜色 6 2 5 2 2 2" xfId="50"/>
    <cellStyle name="汇总 2 5 5 2" xfId="51"/>
    <cellStyle name="适中 6 2 2 3" xfId="52"/>
    <cellStyle name="60% - 强调文字颜色 6 6 3" xfId="53"/>
    <cellStyle name="计算 2 2 2 2 2 3 3" xfId="54"/>
    <cellStyle name="60% - 强调文字颜色 1 2 2 2 3 2 3" xfId="55"/>
    <cellStyle name="20% - 强调文字颜色 4 2 2 4 2 2 3" xfId="56"/>
    <cellStyle name="常规 7 5 4" xfId="57"/>
    <cellStyle name="注释 2 2 5 4 3 2" xfId="58"/>
    <cellStyle name="20% - 强调文字颜色 1 2 2 3 3" xfId="59"/>
    <cellStyle name="强调文字颜色 2 5" xfId="60"/>
    <cellStyle name="标题 6 3" xfId="61"/>
    <cellStyle name="40% - 强调文字颜色 1 3 2 3" xfId="62"/>
    <cellStyle name="输入 2 2 2 2 3 2 3" xfId="63"/>
    <cellStyle name="40% - 强调文字颜色 4 2 2 5 2 2" xfId="64"/>
    <cellStyle name="注释 3 2 2 6 3 2" xfId="65"/>
    <cellStyle name="输出 2 4 3 2 2 2 2 2" xfId="66"/>
    <cellStyle name="标题 1 3 5" xfId="67"/>
    <cellStyle name="强调文字颜色 4 2 2 4 3" xfId="68"/>
    <cellStyle name="汇总 6" xfId="69"/>
    <cellStyle name="注释 2 6 2 8" xfId="70"/>
    <cellStyle name="20% - 强调文字颜色 3 2 3 3" xfId="71"/>
    <cellStyle name="常规 12 3 2 2 2" xfId="72"/>
    <cellStyle name="40% - 强调文字颜色 3 2 2 4 2 2 2" xfId="73"/>
    <cellStyle name="常规 5 5 2 2 2 2" xfId="74"/>
    <cellStyle name="60% - 强调文字颜色 5 3 2 2 2 3" xfId="75"/>
    <cellStyle name="40% - 强调文字颜色 2 2 3 2 2" xfId="76"/>
    <cellStyle name="40% - 强调文字颜色 2 5 2 2" xfId="77"/>
    <cellStyle name="60% - 强调文字颜色 2 4 3" xfId="78"/>
    <cellStyle name="好 4 2 2 3" xfId="79"/>
    <cellStyle name="强调文字颜色 5 3 3" xfId="80"/>
    <cellStyle name="40% - 强调文字颜色 5 4 2 2" xfId="81"/>
    <cellStyle name="警告文本 2 2 5" xfId="82"/>
    <cellStyle name="强调文字颜色 4 4 3" xfId="83"/>
    <cellStyle name="20% - 强调文字颜色 2 5 2 2 3" xfId="84"/>
    <cellStyle name="适中 2 4 2" xfId="85"/>
    <cellStyle name="60% - 强调文字颜色 3 2 2 4 2 2 3" xfId="86"/>
    <cellStyle name="20% - 强调文字颜色 4 5" xfId="87"/>
    <cellStyle name="强调文字颜色 5 6 2 2 3" xfId="88"/>
    <cellStyle name="标题 1 5 2 2 2" xfId="89"/>
    <cellStyle name="常规 4 2 2 3" xfId="90"/>
    <cellStyle name="标题 4 5 2 2 3" xfId="91"/>
    <cellStyle name="常规 3 3 7 2" xfId="92"/>
    <cellStyle name="强调文字颜色 1 3 4 2 2" xfId="93"/>
    <cellStyle name="标题 4 2 2 2 2 2" xfId="94"/>
    <cellStyle name="差 2 2 7" xfId="95"/>
    <cellStyle name="强调文字颜色 2 2 2 3 3" xfId="96"/>
    <cellStyle name="标题 2 2 2 6" xfId="97"/>
    <cellStyle name="60% - 强调文字颜色 2 3 2 3" xfId="98"/>
    <cellStyle name="常规 6 3 2 2 2 3" xfId="99"/>
    <cellStyle name="常规 2 2 2 4" xfId="100"/>
    <cellStyle name="解释性文本 2 2 5 2" xfId="101"/>
    <cellStyle name="强调文字颜色 1 6" xfId="102"/>
    <cellStyle name="计算 3" xfId="103"/>
    <cellStyle name="60% - 强调文字颜色 6 5 2" xfId="104"/>
    <cellStyle name="计算 4" xfId="105"/>
    <cellStyle name="标题 6" xfId="106"/>
    <cellStyle name="标题 7" xfId="107"/>
    <cellStyle name="链接单元格 2 4 2 2 3" xfId="108"/>
    <cellStyle name="标题 3 2 2 4" xfId="109"/>
    <cellStyle name="标题 2 4 2 2 3" xfId="110"/>
    <cellStyle name="汇总 5 2" xfId="111"/>
    <cellStyle name="检查单元格 2 2 2 2 2" xfId="112"/>
    <cellStyle name="常规 7 7 3" xfId="113"/>
    <cellStyle name="常规 10 2 2 2 3" xfId="114"/>
    <cellStyle name="常规 8 4 3" xfId="115"/>
    <cellStyle name="强调文字颜色 3 2 2 3 3" xfId="116"/>
    <cellStyle name="常规 5 5 4 2" xfId="117"/>
    <cellStyle name="40% - 强调文字颜色 3 6 2" xfId="118"/>
    <cellStyle name="标题 3 4" xfId="119"/>
    <cellStyle name="常规 5 2 3 3 2 2" xfId="120"/>
    <cellStyle name="60% - 强调文字颜色 3 3" xfId="121"/>
    <cellStyle name="标题 1 6 2 2 3" xfId="122"/>
    <cellStyle name="常规 2 2 2 2 4" xfId="123"/>
    <cellStyle name="常规 8 2 6" xfId="124"/>
    <cellStyle name="输出 2 3" xfId="125"/>
    <cellStyle name="常规 2 2 6" xfId="126"/>
    <cellStyle name="标题 1 3" xfId="127"/>
    <cellStyle name="链接单元格 2 3" xfId="128"/>
    <cellStyle name="60% - 强调文字颜色 3 2 3" xfId="129"/>
    <cellStyle name="标题 3 3" xfId="130"/>
    <cellStyle name="常规 13" xfId="131"/>
    <cellStyle name="常规 2 2 9" xfId="132"/>
    <cellStyle name="标题 2 6 3" xfId="133"/>
    <cellStyle name="标题 2 3" xfId="134"/>
    <cellStyle name="40% - 强调文字颜色 6 5 3" xfId="135"/>
    <cellStyle name="标题 4 3" xfId="136"/>
    <cellStyle name="60% - 强调文字颜色 1 5 2" xfId="137"/>
    <cellStyle name="超链接 5" xfId="138"/>
    <cellStyle name="超链接 3" xfId="139"/>
    <cellStyle name="超链接 4" xfId="140"/>
    <cellStyle name="常规 9 2 4" xfId="141"/>
    <cellStyle name="差 6 2 2 3" xfId="142"/>
    <cellStyle name="60% - 强调文字颜色 4 6" xfId="143"/>
    <cellStyle name="超链接 2" xfId="144"/>
    <cellStyle name="差 3" xfId="145"/>
    <cellStyle name="60% - 强调文字颜色 4 3" xfId="146"/>
    <cellStyle name="强调文字颜色 4 3" xfId="147"/>
    <cellStyle name="常规 24" xfId="148"/>
    <cellStyle name="常规 2" xfId="1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213360</xdr:colOff>
      <xdr:row>4</xdr:row>
      <xdr:rowOff>0</xdr:rowOff>
    </xdr:from>
    <xdr:to>
      <xdr:col>6</xdr:col>
      <xdr:colOff>257810</xdr:colOff>
      <xdr:row>4</xdr:row>
      <xdr:rowOff>210185</xdr:rowOff>
    </xdr:to>
    <xdr:sp>
      <xdr:nvSpPr>
        <xdr:cNvPr id="2"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3"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5"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6"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7"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8"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9"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0"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1"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4"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6"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7"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9"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1"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2"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3"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4"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5"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6"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7"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8"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9"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30"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31"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32"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33"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34"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35"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257810</xdr:colOff>
      <xdr:row>4</xdr:row>
      <xdr:rowOff>0</xdr:rowOff>
    </xdr:from>
    <xdr:to>
      <xdr:col>6</xdr:col>
      <xdr:colOff>283845</xdr:colOff>
      <xdr:row>4</xdr:row>
      <xdr:rowOff>200660</xdr:rowOff>
    </xdr:to>
    <xdr:sp>
      <xdr:nvSpPr>
        <xdr:cNvPr id="36" name="Text Box 219"/>
        <xdr:cNvSpPr txBox="1"/>
      </xdr:nvSpPr>
      <xdr:spPr>
        <a:xfrm>
          <a:off x="3362960" y="1619250"/>
          <a:ext cx="26035"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37"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38"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39"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0"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1"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2"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3"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4"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5"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6"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7"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8"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49"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50"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51"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52"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53" name="Text Box 219"/>
        <xdr:cNvSpPr txBox="1"/>
      </xdr:nvSpPr>
      <xdr:spPr>
        <a:xfrm>
          <a:off x="3318510" y="161925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54"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55"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56"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57"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58"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59"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0"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1"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2"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3"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4"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5"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6"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7"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8"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69"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70" name="Text Box 219"/>
        <xdr:cNvSpPr txBox="1"/>
      </xdr:nvSpPr>
      <xdr:spPr>
        <a:xfrm>
          <a:off x="3318510" y="1619250"/>
          <a:ext cx="44450" cy="200660"/>
        </a:xfrm>
        <a:prstGeom prst="rect">
          <a:avLst/>
        </a:prstGeom>
        <a:noFill/>
        <a:ln w="9525">
          <a:noFill/>
        </a:ln>
      </xdr:spPr>
    </xdr:sp>
    <xdr:clientData/>
  </xdr:twoCellAnchor>
  <xdr:twoCellAnchor editAs="oneCell">
    <xdr:from>
      <xdr:col>6</xdr:col>
      <xdr:colOff>257810</xdr:colOff>
      <xdr:row>4</xdr:row>
      <xdr:rowOff>0</xdr:rowOff>
    </xdr:from>
    <xdr:to>
      <xdr:col>6</xdr:col>
      <xdr:colOff>283845</xdr:colOff>
      <xdr:row>4</xdr:row>
      <xdr:rowOff>200660</xdr:rowOff>
    </xdr:to>
    <xdr:sp>
      <xdr:nvSpPr>
        <xdr:cNvPr id="71" name="Text Box 219"/>
        <xdr:cNvSpPr txBox="1"/>
      </xdr:nvSpPr>
      <xdr:spPr>
        <a:xfrm>
          <a:off x="3362960" y="1619250"/>
          <a:ext cx="26035"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72"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73"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74"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75"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76"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77"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78"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79"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80"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81"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82"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83"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84"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85"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86"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87"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88"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89"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0"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1"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2"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3"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4"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5"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6"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7"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8"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99"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00"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01"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02"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03"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04"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05"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257810</xdr:colOff>
      <xdr:row>5</xdr:row>
      <xdr:rowOff>0</xdr:rowOff>
    </xdr:from>
    <xdr:to>
      <xdr:col>6</xdr:col>
      <xdr:colOff>283845</xdr:colOff>
      <xdr:row>5</xdr:row>
      <xdr:rowOff>189230</xdr:rowOff>
    </xdr:to>
    <xdr:sp>
      <xdr:nvSpPr>
        <xdr:cNvPr id="106" name="Text Box 219"/>
        <xdr:cNvSpPr txBox="1"/>
      </xdr:nvSpPr>
      <xdr:spPr>
        <a:xfrm>
          <a:off x="3362960" y="2406650"/>
          <a:ext cx="26035"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07"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08"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09"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0"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1"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2"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3"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4"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5"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6"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7"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8"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19"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20"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21"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22"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198755</xdr:rowOff>
    </xdr:to>
    <xdr:sp>
      <xdr:nvSpPr>
        <xdr:cNvPr id="123" name="Text Box 219"/>
        <xdr:cNvSpPr txBox="1"/>
      </xdr:nvSpPr>
      <xdr:spPr>
        <a:xfrm>
          <a:off x="3318510" y="2406650"/>
          <a:ext cx="44450" cy="19875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24"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25"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26"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27"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28"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29"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0"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1"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2"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3"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4"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5"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6"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7"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8"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39"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189230</xdr:rowOff>
    </xdr:to>
    <xdr:sp>
      <xdr:nvSpPr>
        <xdr:cNvPr id="140" name="Text Box 219"/>
        <xdr:cNvSpPr txBox="1"/>
      </xdr:nvSpPr>
      <xdr:spPr>
        <a:xfrm>
          <a:off x="3318510" y="2406650"/>
          <a:ext cx="44450" cy="189230"/>
        </a:xfrm>
        <a:prstGeom prst="rect">
          <a:avLst/>
        </a:prstGeom>
        <a:noFill/>
        <a:ln w="9525">
          <a:noFill/>
        </a:ln>
      </xdr:spPr>
    </xdr:sp>
    <xdr:clientData/>
  </xdr:twoCellAnchor>
  <xdr:twoCellAnchor editAs="oneCell">
    <xdr:from>
      <xdr:col>6</xdr:col>
      <xdr:colOff>257810</xdr:colOff>
      <xdr:row>5</xdr:row>
      <xdr:rowOff>0</xdr:rowOff>
    </xdr:from>
    <xdr:to>
      <xdr:col>6</xdr:col>
      <xdr:colOff>283845</xdr:colOff>
      <xdr:row>5</xdr:row>
      <xdr:rowOff>189230</xdr:rowOff>
    </xdr:to>
    <xdr:sp>
      <xdr:nvSpPr>
        <xdr:cNvPr id="141" name="Text Box 219"/>
        <xdr:cNvSpPr txBox="1"/>
      </xdr:nvSpPr>
      <xdr:spPr>
        <a:xfrm>
          <a:off x="3362960" y="2406650"/>
          <a:ext cx="26035" cy="18923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4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4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4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4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4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4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4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4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5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5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5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5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5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5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5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5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5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5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6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7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7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7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7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7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7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17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7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7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7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8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9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9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9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19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9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9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9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9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9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19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0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1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21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1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1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1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1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1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1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1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1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2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2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2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2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2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2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2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2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2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2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3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4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4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4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4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4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4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24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4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4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4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5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6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6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6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6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6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6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6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6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6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6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7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8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28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8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8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8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8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8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8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8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8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9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9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9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9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9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9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9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9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29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29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0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1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1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1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1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1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1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31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1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1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1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2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3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3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3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3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3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3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3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3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3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3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4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5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35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5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5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5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5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5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5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5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5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6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6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6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6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6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6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6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6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6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6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7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8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8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8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8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8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38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38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8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8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8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39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0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0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0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0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0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0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0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0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0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0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1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2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42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2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2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2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2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2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2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2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2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3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3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3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3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3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3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3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3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3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3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4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5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5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5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5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5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5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45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5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5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5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6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7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7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7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7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7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7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7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7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7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7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8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49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49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9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9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9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9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9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9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9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49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0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0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0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0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0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0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0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0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0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0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1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2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2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2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2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2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2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52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2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2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2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3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4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4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4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4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4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4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4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4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4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4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5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6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56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6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6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6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6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6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6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6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6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7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7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7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7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7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7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7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7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7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7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8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9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9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9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9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9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59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59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9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9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59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0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1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1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1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1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1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1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1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1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1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1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2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3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63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3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3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3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3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3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3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3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3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4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4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4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4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4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4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4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4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4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4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5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6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6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6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6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6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6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66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6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6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6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7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8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8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8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68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8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8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8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8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8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8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69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0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70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0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0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0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0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0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0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0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0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1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1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1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1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1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1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1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1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1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1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2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3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3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3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3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3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3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73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3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3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3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4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5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5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5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5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5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5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5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5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5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5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6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7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77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7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7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7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7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7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7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7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7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8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8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8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8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8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8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8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8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78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8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79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0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0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0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0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0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0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80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0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0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0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1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2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2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2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2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2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2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2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2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2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2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3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4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84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4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4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4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4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4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4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4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4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5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5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5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5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5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5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5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5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5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5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6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7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7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7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7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7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7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87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7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7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7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8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9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9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9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89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9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9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9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9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9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89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0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1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911"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1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1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1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1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1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1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1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1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2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2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2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2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2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2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2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2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2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2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3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4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4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4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4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4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4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946" name="Text Box 219"/>
        <xdr:cNvSpPr txBox="1"/>
      </xdr:nvSpPr>
      <xdr:spPr>
        <a:xfrm>
          <a:off x="3362960" y="13214350"/>
          <a:ext cx="26035"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4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4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4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4"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5"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6"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7"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8"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59"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60"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61"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62"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210185</xdr:rowOff>
    </xdr:to>
    <xdr:sp>
      <xdr:nvSpPr>
        <xdr:cNvPr id="963" name="Text Box 219"/>
        <xdr:cNvSpPr txBox="1"/>
      </xdr:nvSpPr>
      <xdr:spPr>
        <a:xfrm>
          <a:off x="3318510" y="13214350"/>
          <a:ext cx="44450" cy="210185"/>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6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6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6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6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6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6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1"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2"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3"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4"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5"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6"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7"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8"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79"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213360</xdr:colOff>
      <xdr:row>17</xdr:row>
      <xdr:rowOff>0</xdr:rowOff>
    </xdr:from>
    <xdr:to>
      <xdr:col>6</xdr:col>
      <xdr:colOff>257810</xdr:colOff>
      <xdr:row>17</xdr:row>
      <xdr:rowOff>200660</xdr:rowOff>
    </xdr:to>
    <xdr:sp>
      <xdr:nvSpPr>
        <xdr:cNvPr id="980" name="Text Box 219"/>
        <xdr:cNvSpPr txBox="1"/>
      </xdr:nvSpPr>
      <xdr:spPr>
        <a:xfrm>
          <a:off x="3318510" y="13214350"/>
          <a:ext cx="44450" cy="200660"/>
        </a:xfrm>
        <a:prstGeom prst="rect">
          <a:avLst/>
        </a:prstGeom>
        <a:noFill/>
        <a:ln w="9525">
          <a:noFill/>
        </a:ln>
      </xdr:spPr>
    </xdr:sp>
    <xdr:clientData/>
  </xdr:twoCellAnchor>
  <xdr:twoCellAnchor editAs="oneCell">
    <xdr:from>
      <xdr:col>6</xdr:col>
      <xdr:colOff>257810</xdr:colOff>
      <xdr:row>17</xdr:row>
      <xdr:rowOff>0</xdr:rowOff>
    </xdr:from>
    <xdr:to>
      <xdr:col>6</xdr:col>
      <xdr:colOff>283845</xdr:colOff>
      <xdr:row>17</xdr:row>
      <xdr:rowOff>200660</xdr:rowOff>
    </xdr:to>
    <xdr:sp>
      <xdr:nvSpPr>
        <xdr:cNvPr id="981" name="Text Box 219"/>
        <xdr:cNvSpPr txBox="1"/>
      </xdr:nvSpPr>
      <xdr:spPr>
        <a:xfrm>
          <a:off x="3362960" y="13214350"/>
          <a:ext cx="26035" cy="20066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2"/>
  <sheetViews>
    <sheetView tabSelected="1" topLeftCell="A49" workbookViewId="0">
      <selection activeCell="I55" sqref="I55"/>
    </sheetView>
  </sheetViews>
  <sheetFormatPr defaultColWidth="9" defaultRowHeight="13.5"/>
  <cols>
    <col min="1" max="1" width="3" style="1" customWidth="1"/>
    <col min="2" max="2" width="13.125" style="2" customWidth="1"/>
    <col min="3" max="3" width="7.625" customWidth="1"/>
    <col min="4" max="4" width="7.625" style="3" customWidth="1"/>
    <col min="5" max="5" width="4.375" customWidth="1"/>
    <col min="6" max="6" width="5" customWidth="1"/>
    <col min="7" max="7" width="27.25" style="2" customWidth="1"/>
    <col min="8" max="8" width="6.10833333333333" style="3" customWidth="1"/>
    <col min="9" max="9" width="6.44166666666667" style="3" customWidth="1"/>
    <col min="10" max="11" width="24" style="2" customWidth="1"/>
    <col min="12" max="12" width="6.13333333333333" style="3" customWidth="1"/>
    <col min="13" max="13" width="4.75" style="3" customWidth="1"/>
    <col min="14" max="14" width="4.63333333333333" style="3" customWidth="1"/>
    <col min="15" max="15" width="4.13333333333333" style="3" customWidth="1"/>
    <col min="16" max="16" width="3.75" style="3" customWidth="1"/>
    <col min="17" max="17" width="4.88333333333333" style="3" customWidth="1"/>
    <col min="18" max="18" width="4.25" style="3" customWidth="1"/>
    <col min="19" max="20" width="3" style="3" customWidth="1"/>
  </cols>
  <sheetData>
    <row r="1" spans="1:9">
      <c r="A1" s="4" t="s">
        <v>0</v>
      </c>
      <c r="B1" s="5"/>
      <c r="C1" s="5"/>
      <c r="D1" s="5"/>
      <c r="E1" s="5"/>
      <c r="F1" s="5"/>
      <c r="G1" s="5"/>
      <c r="H1" s="5"/>
      <c r="I1" s="5"/>
    </row>
    <row r="2" ht="34" customHeight="1" spans="1:20">
      <c r="A2" s="6" t="s">
        <v>1</v>
      </c>
      <c r="B2" s="7"/>
      <c r="C2" s="6"/>
      <c r="D2" s="6"/>
      <c r="E2" s="6"/>
      <c r="F2" s="6"/>
      <c r="G2" s="7"/>
      <c r="H2" s="6"/>
      <c r="I2" s="6"/>
      <c r="J2" s="7"/>
      <c r="K2" s="7"/>
      <c r="L2" s="6"/>
      <c r="M2" s="6"/>
      <c r="N2" s="6"/>
      <c r="O2" s="6"/>
      <c r="P2" s="6"/>
      <c r="Q2" s="6"/>
      <c r="R2" s="6"/>
      <c r="S2" s="6"/>
      <c r="T2" s="6"/>
    </row>
    <row r="3" ht="33" customHeight="1" spans="1:20">
      <c r="A3" s="8" t="s">
        <v>2</v>
      </c>
      <c r="B3" s="8" t="s">
        <v>3</v>
      </c>
      <c r="C3" s="8" t="s">
        <v>4</v>
      </c>
      <c r="D3" s="8" t="s">
        <v>5</v>
      </c>
      <c r="E3" s="8" t="s">
        <v>6</v>
      </c>
      <c r="F3" s="8" t="s">
        <v>7</v>
      </c>
      <c r="G3" s="8" t="s">
        <v>8</v>
      </c>
      <c r="H3" s="8" t="s">
        <v>9</v>
      </c>
      <c r="I3" s="8"/>
      <c r="J3" s="17" t="s">
        <v>10</v>
      </c>
      <c r="K3" s="17" t="s">
        <v>11</v>
      </c>
      <c r="L3" s="17" t="s">
        <v>12</v>
      </c>
      <c r="M3" s="17"/>
      <c r="N3" s="17" t="s">
        <v>13</v>
      </c>
      <c r="O3" s="17"/>
      <c r="P3" s="17"/>
      <c r="Q3" s="17" t="s">
        <v>14</v>
      </c>
      <c r="R3" s="17"/>
      <c r="S3" s="17" t="s">
        <v>15</v>
      </c>
      <c r="T3" s="17" t="s">
        <v>16</v>
      </c>
    </row>
    <row r="4" ht="47" customHeight="1" spans="1:20">
      <c r="A4" s="8"/>
      <c r="B4" s="8"/>
      <c r="C4" s="8"/>
      <c r="D4" s="8"/>
      <c r="E4" s="8"/>
      <c r="F4" s="8"/>
      <c r="G4" s="8"/>
      <c r="H4" s="8" t="s">
        <v>17</v>
      </c>
      <c r="I4" s="8" t="s">
        <v>18</v>
      </c>
      <c r="J4" s="17"/>
      <c r="K4" s="17"/>
      <c r="L4" s="17" t="s">
        <v>19</v>
      </c>
      <c r="M4" s="17" t="s">
        <v>20</v>
      </c>
      <c r="N4" s="17" t="s">
        <v>21</v>
      </c>
      <c r="O4" s="17" t="s">
        <v>22</v>
      </c>
      <c r="P4" s="17" t="s">
        <v>23</v>
      </c>
      <c r="Q4" s="17" t="s">
        <v>24</v>
      </c>
      <c r="R4" s="17" t="s">
        <v>25</v>
      </c>
      <c r="S4" s="17"/>
      <c r="T4" s="17"/>
    </row>
    <row r="5" ht="62" customHeight="1" spans="1:20">
      <c r="A5" s="8">
        <v>1</v>
      </c>
      <c r="B5" s="9" t="s">
        <v>26</v>
      </c>
      <c r="C5" s="10" t="s">
        <v>27</v>
      </c>
      <c r="D5" s="10" t="s">
        <v>28</v>
      </c>
      <c r="E5" s="11" t="s">
        <v>29</v>
      </c>
      <c r="F5" s="11">
        <v>2024</v>
      </c>
      <c r="G5" s="12" t="s">
        <v>30</v>
      </c>
      <c r="H5" s="10">
        <v>70</v>
      </c>
      <c r="I5" s="10">
        <v>70</v>
      </c>
      <c r="J5" s="12" t="s">
        <v>31</v>
      </c>
      <c r="K5" s="12" t="s">
        <v>32</v>
      </c>
      <c r="L5" s="55">
        <v>1</v>
      </c>
      <c r="M5" s="56" t="s">
        <v>33</v>
      </c>
      <c r="N5" s="56">
        <v>94</v>
      </c>
      <c r="O5" s="56">
        <v>6</v>
      </c>
      <c r="P5" s="56"/>
      <c r="Q5" s="56">
        <v>4</v>
      </c>
      <c r="R5" s="56">
        <v>200</v>
      </c>
      <c r="S5" s="11" t="s">
        <v>34</v>
      </c>
      <c r="T5" s="56"/>
    </row>
    <row r="6" ht="63" customHeight="1" spans="1:20">
      <c r="A6" s="13">
        <v>2</v>
      </c>
      <c r="B6" s="14" t="s">
        <v>35</v>
      </c>
      <c r="C6" s="15" t="s">
        <v>36</v>
      </c>
      <c r="D6" s="15" t="s">
        <v>37</v>
      </c>
      <c r="E6" s="15" t="s">
        <v>29</v>
      </c>
      <c r="F6" s="15">
        <v>2024</v>
      </c>
      <c r="G6" s="14" t="s">
        <v>38</v>
      </c>
      <c r="H6" s="15">
        <v>260</v>
      </c>
      <c r="I6" s="15">
        <v>260</v>
      </c>
      <c r="J6" s="14" t="s">
        <v>39</v>
      </c>
      <c r="K6" s="14" t="s">
        <v>40</v>
      </c>
      <c r="L6" s="15" t="s">
        <v>41</v>
      </c>
      <c r="M6" s="15">
        <v>1</v>
      </c>
      <c r="N6" s="15">
        <v>48</v>
      </c>
      <c r="O6" s="15">
        <v>40</v>
      </c>
      <c r="P6" s="15">
        <v>3</v>
      </c>
      <c r="Q6" s="15">
        <v>13</v>
      </c>
      <c r="R6" s="15">
        <v>500</v>
      </c>
      <c r="S6" s="15"/>
      <c r="T6" s="15" t="s">
        <v>34</v>
      </c>
    </row>
    <row r="7" ht="68" customHeight="1" spans="1:20">
      <c r="A7" s="8">
        <v>3</v>
      </c>
      <c r="B7" s="16" t="s">
        <v>42</v>
      </c>
      <c r="C7" s="17" t="s">
        <v>36</v>
      </c>
      <c r="D7" s="17" t="s">
        <v>43</v>
      </c>
      <c r="E7" s="17" t="s">
        <v>29</v>
      </c>
      <c r="F7" s="15">
        <v>2024</v>
      </c>
      <c r="G7" s="16" t="s">
        <v>44</v>
      </c>
      <c r="H7" s="15">
        <v>230</v>
      </c>
      <c r="I7" s="15">
        <v>230</v>
      </c>
      <c r="J7" s="14" t="s">
        <v>45</v>
      </c>
      <c r="K7" s="14" t="s">
        <v>46</v>
      </c>
      <c r="L7" s="15" t="s">
        <v>47</v>
      </c>
      <c r="M7" s="15">
        <v>1</v>
      </c>
      <c r="N7" s="15">
        <v>22</v>
      </c>
      <c r="O7" s="15">
        <v>22</v>
      </c>
      <c r="P7" s="15">
        <v>0</v>
      </c>
      <c r="Q7" s="15">
        <v>12</v>
      </c>
      <c r="R7" s="15">
        <v>500</v>
      </c>
      <c r="S7" s="15" t="s">
        <v>34</v>
      </c>
      <c r="T7" s="15" t="s">
        <v>34</v>
      </c>
    </row>
    <row r="8" ht="123" customHeight="1" spans="1:20">
      <c r="A8" s="13">
        <v>4</v>
      </c>
      <c r="B8" s="16" t="s">
        <v>48</v>
      </c>
      <c r="C8" s="17" t="s">
        <v>36</v>
      </c>
      <c r="D8" s="17" t="s">
        <v>49</v>
      </c>
      <c r="E8" s="17" t="s">
        <v>29</v>
      </c>
      <c r="F8" s="15">
        <v>2024</v>
      </c>
      <c r="G8" s="16" t="s">
        <v>50</v>
      </c>
      <c r="H8" s="15">
        <v>380</v>
      </c>
      <c r="I8" s="15">
        <v>380</v>
      </c>
      <c r="J8" s="14" t="s">
        <v>51</v>
      </c>
      <c r="K8" s="14" t="s">
        <v>52</v>
      </c>
      <c r="L8" s="15">
        <v>1</v>
      </c>
      <c r="M8" s="15" t="s">
        <v>47</v>
      </c>
      <c r="N8" s="15">
        <v>18</v>
      </c>
      <c r="O8" s="15">
        <v>18</v>
      </c>
      <c r="P8" s="15">
        <v>0</v>
      </c>
      <c r="Q8" s="15">
        <v>19</v>
      </c>
      <c r="R8" s="15">
        <v>500</v>
      </c>
      <c r="S8" s="15" t="s">
        <v>34</v>
      </c>
      <c r="T8" s="15"/>
    </row>
    <row r="9" ht="72" customHeight="1" spans="1:20">
      <c r="A9" s="8">
        <v>5</v>
      </c>
      <c r="B9" s="18" t="s">
        <v>53</v>
      </c>
      <c r="C9" s="19" t="s">
        <v>54</v>
      </c>
      <c r="D9" s="20" t="s">
        <v>55</v>
      </c>
      <c r="E9" s="20" t="s">
        <v>56</v>
      </c>
      <c r="F9" s="15">
        <v>2024</v>
      </c>
      <c r="G9" s="18" t="s">
        <v>57</v>
      </c>
      <c r="H9" s="20">
        <v>500</v>
      </c>
      <c r="I9" s="20">
        <v>500</v>
      </c>
      <c r="J9" s="57" t="s">
        <v>58</v>
      </c>
      <c r="K9" s="57" t="s">
        <v>59</v>
      </c>
      <c r="L9" s="58">
        <v>15</v>
      </c>
      <c r="M9" s="58" t="s">
        <v>60</v>
      </c>
      <c r="N9" s="58">
        <v>45</v>
      </c>
      <c r="O9" s="58">
        <v>35</v>
      </c>
      <c r="P9" s="58">
        <v>10</v>
      </c>
      <c r="Q9" s="58"/>
      <c r="R9" s="58"/>
      <c r="S9" s="58" t="s">
        <v>34</v>
      </c>
      <c r="T9" s="80" t="s">
        <v>34</v>
      </c>
    </row>
    <row r="10" ht="60" customHeight="1" spans="1:20">
      <c r="A10" s="13">
        <v>6</v>
      </c>
      <c r="B10" s="18" t="s">
        <v>61</v>
      </c>
      <c r="C10" s="20" t="s">
        <v>54</v>
      </c>
      <c r="D10" s="20" t="s">
        <v>55</v>
      </c>
      <c r="E10" s="20" t="s">
        <v>29</v>
      </c>
      <c r="F10" s="15">
        <v>2024</v>
      </c>
      <c r="G10" s="18" t="s">
        <v>62</v>
      </c>
      <c r="H10" s="20">
        <v>40</v>
      </c>
      <c r="I10" s="20">
        <v>40</v>
      </c>
      <c r="J10" s="57" t="s">
        <v>63</v>
      </c>
      <c r="K10" s="57" t="s">
        <v>64</v>
      </c>
      <c r="L10" s="58">
        <v>3</v>
      </c>
      <c r="M10" s="58" t="s">
        <v>65</v>
      </c>
      <c r="N10" s="58">
        <v>45</v>
      </c>
      <c r="O10" s="58">
        <v>35</v>
      </c>
      <c r="P10" s="58">
        <v>10</v>
      </c>
      <c r="Q10" s="58"/>
      <c r="R10" s="58"/>
      <c r="S10" s="58" t="s">
        <v>34</v>
      </c>
      <c r="T10" s="80" t="s">
        <v>34</v>
      </c>
    </row>
    <row r="11" ht="60" customHeight="1" spans="1:20">
      <c r="A11" s="8">
        <v>7</v>
      </c>
      <c r="B11" s="12" t="s">
        <v>66</v>
      </c>
      <c r="C11" s="11" t="s">
        <v>67</v>
      </c>
      <c r="D11" s="11" t="s">
        <v>68</v>
      </c>
      <c r="E11" s="11" t="s">
        <v>29</v>
      </c>
      <c r="F11" s="11">
        <v>2024</v>
      </c>
      <c r="G11" s="12" t="s">
        <v>69</v>
      </c>
      <c r="H11" s="11">
        <v>120</v>
      </c>
      <c r="I11" s="11">
        <v>120</v>
      </c>
      <c r="J11" s="12" t="s">
        <v>70</v>
      </c>
      <c r="K11" s="12" t="s">
        <v>71</v>
      </c>
      <c r="L11" s="11">
        <v>2</v>
      </c>
      <c r="M11" s="11" t="s">
        <v>65</v>
      </c>
      <c r="N11" s="11">
        <v>16</v>
      </c>
      <c r="O11" s="11">
        <v>16</v>
      </c>
      <c r="P11" s="11"/>
      <c r="Q11" s="11">
        <v>6</v>
      </c>
      <c r="R11" s="11">
        <v>200</v>
      </c>
      <c r="S11" s="11" t="s">
        <v>34</v>
      </c>
      <c r="T11" s="11"/>
    </row>
    <row r="12" ht="61" customHeight="1" spans="1:20">
      <c r="A12" s="13">
        <v>8</v>
      </c>
      <c r="B12" s="21" t="s">
        <v>72</v>
      </c>
      <c r="C12" s="22" t="s">
        <v>67</v>
      </c>
      <c r="D12" s="8" t="s">
        <v>73</v>
      </c>
      <c r="E12" s="8" t="s">
        <v>56</v>
      </c>
      <c r="F12" s="15">
        <v>2024</v>
      </c>
      <c r="G12" s="21" t="s">
        <v>74</v>
      </c>
      <c r="H12" s="8">
        <v>210</v>
      </c>
      <c r="I12" s="8">
        <v>210</v>
      </c>
      <c r="J12" s="16" t="s">
        <v>75</v>
      </c>
      <c r="K12" s="36" t="s">
        <v>76</v>
      </c>
      <c r="L12" s="59">
        <v>5037</v>
      </c>
      <c r="M12" s="59" t="s">
        <v>77</v>
      </c>
      <c r="N12" s="59">
        <v>66</v>
      </c>
      <c r="O12" s="59">
        <v>66</v>
      </c>
      <c r="P12" s="59"/>
      <c r="Q12" s="59"/>
      <c r="R12" s="59"/>
      <c r="S12" s="81" t="s">
        <v>34</v>
      </c>
      <c r="T12" s="81" t="s">
        <v>34</v>
      </c>
    </row>
    <row r="13" ht="61" customHeight="1" spans="1:20">
      <c r="A13" s="8">
        <v>9</v>
      </c>
      <c r="B13" s="21" t="s">
        <v>78</v>
      </c>
      <c r="C13" s="15" t="s">
        <v>67</v>
      </c>
      <c r="D13" s="15" t="s">
        <v>79</v>
      </c>
      <c r="E13" s="8" t="s">
        <v>56</v>
      </c>
      <c r="F13" s="15">
        <v>2024</v>
      </c>
      <c r="G13" s="14" t="s">
        <v>80</v>
      </c>
      <c r="H13" s="8">
        <v>103</v>
      </c>
      <c r="I13" s="8">
        <v>103</v>
      </c>
      <c r="J13" s="16" t="s">
        <v>81</v>
      </c>
      <c r="K13" s="16" t="s">
        <v>76</v>
      </c>
      <c r="L13" s="17">
        <v>291</v>
      </c>
      <c r="M13" s="17" t="s">
        <v>77</v>
      </c>
      <c r="N13" s="17">
        <v>35</v>
      </c>
      <c r="O13" s="17">
        <v>27</v>
      </c>
      <c r="P13" s="17">
        <v>8</v>
      </c>
      <c r="Q13" s="17"/>
      <c r="R13" s="17"/>
      <c r="S13" s="81" t="s">
        <v>34</v>
      </c>
      <c r="T13" s="13"/>
    </row>
    <row r="14" ht="64" customHeight="1" spans="1:20">
      <c r="A14" s="13">
        <v>10</v>
      </c>
      <c r="B14" s="21" t="s">
        <v>82</v>
      </c>
      <c r="C14" s="22" t="s">
        <v>67</v>
      </c>
      <c r="D14" s="22" t="s">
        <v>83</v>
      </c>
      <c r="E14" s="8" t="s">
        <v>56</v>
      </c>
      <c r="F14" s="15">
        <v>2024</v>
      </c>
      <c r="G14" s="23" t="s">
        <v>84</v>
      </c>
      <c r="H14" s="22">
        <v>148</v>
      </c>
      <c r="I14" s="22">
        <v>148</v>
      </c>
      <c r="J14" s="60" t="s">
        <v>85</v>
      </c>
      <c r="K14" s="61" t="s">
        <v>76</v>
      </c>
      <c r="L14" s="59">
        <v>1474</v>
      </c>
      <c r="M14" s="59" t="s">
        <v>77</v>
      </c>
      <c r="N14" s="59"/>
      <c r="O14" s="59"/>
      <c r="P14" s="59"/>
      <c r="Q14" s="59"/>
      <c r="R14" s="59"/>
      <c r="S14" s="81"/>
      <c r="T14" s="13"/>
    </row>
    <row r="15" ht="54" customHeight="1" spans="1:20">
      <c r="A15" s="8">
        <v>11</v>
      </c>
      <c r="B15" s="21" t="s">
        <v>86</v>
      </c>
      <c r="C15" s="22" t="s">
        <v>67</v>
      </c>
      <c r="D15" s="15" t="s">
        <v>68</v>
      </c>
      <c r="E15" s="8" t="s">
        <v>56</v>
      </c>
      <c r="F15" s="15">
        <v>2024</v>
      </c>
      <c r="G15" s="23" t="s">
        <v>87</v>
      </c>
      <c r="H15" s="22">
        <v>55</v>
      </c>
      <c r="I15" s="22">
        <v>55</v>
      </c>
      <c r="J15" s="60" t="s">
        <v>88</v>
      </c>
      <c r="K15" s="61" t="s">
        <v>76</v>
      </c>
      <c r="L15" s="59">
        <v>1309</v>
      </c>
      <c r="M15" s="59" t="s">
        <v>77</v>
      </c>
      <c r="N15" s="59">
        <v>16</v>
      </c>
      <c r="O15" s="59">
        <v>16</v>
      </c>
      <c r="P15" s="59"/>
      <c r="Q15" s="59"/>
      <c r="R15" s="59"/>
      <c r="S15" s="81" t="s">
        <v>34</v>
      </c>
      <c r="T15" s="13"/>
    </row>
    <row r="16" ht="99" customHeight="1" spans="1:20">
      <c r="A16" s="13">
        <v>12</v>
      </c>
      <c r="B16" s="21" t="s">
        <v>89</v>
      </c>
      <c r="C16" s="15" t="s">
        <v>67</v>
      </c>
      <c r="D16" s="15" t="s">
        <v>68</v>
      </c>
      <c r="E16" s="15" t="s">
        <v>29</v>
      </c>
      <c r="F16" s="15">
        <v>2024</v>
      </c>
      <c r="G16" s="14" t="s">
        <v>90</v>
      </c>
      <c r="H16" s="8">
        <v>239</v>
      </c>
      <c r="I16" s="8">
        <v>239</v>
      </c>
      <c r="J16" s="54" t="s">
        <v>91</v>
      </c>
      <c r="K16" s="16" t="s">
        <v>92</v>
      </c>
      <c r="L16" s="17">
        <v>400</v>
      </c>
      <c r="M16" s="17" t="s">
        <v>93</v>
      </c>
      <c r="N16" s="17">
        <v>16</v>
      </c>
      <c r="O16" s="17">
        <v>16</v>
      </c>
      <c r="P16" s="17"/>
      <c r="Q16" s="17">
        <v>11.95</v>
      </c>
      <c r="R16" s="17">
        <v>200</v>
      </c>
      <c r="S16" s="81" t="s">
        <v>34</v>
      </c>
      <c r="T16" s="13"/>
    </row>
    <row r="17" ht="66" customHeight="1" spans="1:20">
      <c r="A17" s="8">
        <v>13</v>
      </c>
      <c r="B17" s="21" t="s">
        <v>94</v>
      </c>
      <c r="C17" s="15" t="s">
        <v>67</v>
      </c>
      <c r="D17" s="15" t="s">
        <v>95</v>
      </c>
      <c r="E17" s="15" t="s">
        <v>29</v>
      </c>
      <c r="F17" s="15">
        <v>2024</v>
      </c>
      <c r="G17" s="14" t="s">
        <v>96</v>
      </c>
      <c r="H17" s="8">
        <v>10</v>
      </c>
      <c r="I17" s="8">
        <v>10</v>
      </c>
      <c r="J17" s="16" t="s">
        <v>97</v>
      </c>
      <c r="K17" s="16" t="s">
        <v>92</v>
      </c>
      <c r="L17" s="17">
        <v>119</v>
      </c>
      <c r="M17" s="17" t="s">
        <v>93</v>
      </c>
      <c r="N17" s="17">
        <v>16</v>
      </c>
      <c r="O17" s="17">
        <v>9</v>
      </c>
      <c r="P17" s="17">
        <v>7</v>
      </c>
      <c r="Q17" s="17">
        <v>0.5</v>
      </c>
      <c r="R17" s="17">
        <v>100</v>
      </c>
      <c r="S17" s="81" t="s">
        <v>34</v>
      </c>
      <c r="T17" s="13"/>
    </row>
    <row r="18" ht="66" customHeight="1" spans="1:20">
      <c r="A18" s="13">
        <v>14</v>
      </c>
      <c r="B18" s="14" t="s">
        <v>98</v>
      </c>
      <c r="C18" s="15" t="s">
        <v>99</v>
      </c>
      <c r="D18" s="15" t="s">
        <v>100</v>
      </c>
      <c r="E18" s="8" t="s">
        <v>56</v>
      </c>
      <c r="F18" s="15">
        <v>2024</v>
      </c>
      <c r="G18" s="14" t="s">
        <v>101</v>
      </c>
      <c r="H18" s="15">
        <v>120</v>
      </c>
      <c r="I18" s="15">
        <v>120</v>
      </c>
      <c r="J18" s="14" t="s">
        <v>102</v>
      </c>
      <c r="K18" s="14" t="s">
        <v>103</v>
      </c>
      <c r="L18" s="15">
        <v>1000</v>
      </c>
      <c r="M18" s="62" t="s">
        <v>93</v>
      </c>
      <c r="N18" s="15">
        <v>192</v>
      </c>
      <c r="O18" s="15">
        <v>16</v>
      </c>
      <c r="P18" s="15">
        <v>2</v>
      </c>
      <c r="Q18" s="15"/>
      <c r="R18" s="15"/>
      <c r="S18" s="15" t="s">
        <v>34</v>
      </c>
      <c r="T18" s="15"/>
    </row>
    <row r="19" ht="66" customHeight="1" spans="1:20">
      <c r="A19" s="8">
        <v>15</v>
      </c>
      <c r="B19" s="12" t="s">
        <v>104</v>
      </c>
      <c r="C19" s="11" t="s">
        <v>99</v>
      </c>
      <c r="D19" s="24" t="s">
        <v>105</v>
      </c>
      <c r="E19" s="24" t="s">
        <v>56</v>
      </c>
      <c r="F19" s="11">
        <v>2024</v>
      </c>
      <c r="G19" s="12" t="s">
        <v>106</v>
      </c>
      <c r="H19" s="11">
        <v>100</v>
      </c>
      <c r="I19" s="11">
        <v>100</v>
      </c>
      <c r="J19" s="12" t="s">
        <v>107</v>
      </c>
      <c r="K19" s="12" t="s">
        <v>108</v>
      </c>
      <c r="L19" s="11">
        <v>1000</v>
      </c>
      <c r="M19" s="11" t="s">
        <v>109</v>
      </c>
      <c r="N19" s="26">
        <v>125</v>
      </c>
      <c r="O19" s="26">
        <v>2</v>
      </c>
      <c r="P19" s="26">
        <v>4</v>
      </c>
      <c r="Q19" s="11"/>
      <c r="R19" s="11"/>
      <c r="S19" s="11" t="s">
        <v>34</v>
      </c>
      <c r="T19" s="11"/>
    </row>
    <row r="20" ht="66" customHeight="1" spans="1:20">
      <c r="A20" s="13">
        <v>16</v>
      </c>
      <c r="B20" s="12" t="s">
        <v>110</v>
      </c>
      <c r="C20" s="11" t="s">
        <v>99</v>
      </c>
      <c r="D20" s="24" t="s">
        <v>111</v>
      </c>
      <c r="E20" s="24" t="s">
        <v>29</v>
      </c>
      <c r="F20" s="11">
        <v>2024</v>
      </c>
      <c r="G20" s="12" t="s">
        <v>112</v>
      </c>
      <c r="H20" s="11">
        <v>400</v>
      </c>
      <c r="I20" s="11">
        <v>400</v>
      </c>
      <c r="J20" s="12" t="s">
        <v>113</v>
      </c>
      <c r="K20" s="12" t="s">
        <v>114</v>
      </c>
      <c r="L20" s="11">
        <v>500</v>
      </c>
      <c r="M20" s="11" t="s">
        <v>93</v>
      </c>
      <c r="N20" s="11">
        <v>236</v>
      </c>
      <c r="O20" s="11">
        <v>7</v>
      </c>
      <c r="P20" s="11">
        <v>0</v>
      </c>
      <c r="Q20" s="11">
        <v>20</v>
      </c>
      <c r="R20" s="11">
        <v>300</v>
      </c>
      <c r="S20" s="11" t="s">
        <v>34</v>
      </c>
      <c r="T20" s="11"/>
    </row>
    <row r="21" ht="66" customHeight="1" spans="1:20">
      <c r="A21" s="8">
        <v>17</v>
      </c>
      <c r="B21" s="25" t="s">
        <v>115</v>
      </c>
      <c r="C21" s="11" t="s">
        <v>99</v>
      </c>
      <c r="D21" s="24" t="s">
        <v>116</v>
      </c>
      <c r="E21" s="24" t="s">
        <v>56</v>
      </c>
      <c r="F21" s="26">
        <v>2024</v>
      </c>
      <c r="G21" s="25" t="s">
        <v>117</v>
      </c>
      <c r="H21" s="11">
        <v>72</v>
      </c>
      <c r="I21" s="11">
        <v>72</v>
      </c>
      <c r="J21" s="25" t="s">
        <v>118</v>
      </c>
      <c r="K21" s="63" t="s">
        <v>119</v>
      </c>
      <c r="L21" s="11">
        <v>50</v>
      </c>
      <c r="M21" s="11" t="s">
        <v>120</v>
      </c>
      <c r="N21" s="11">
        <v>24</v>
      </c>
      <c r="O21" s="26">
        <v>18</v>
      </c>
      <c r="P21" s="26">
        <v>6</v>
      </c>
      <c r="Q21" s="26"/>
      <c r="R21" s="11"/>
      <c r="S21" s="11" t="s">
        <v>34</v>
      </c>
      <c r="T21" s="24" t="s">
        <v>34</v>
      </c>
    </row>
    <row r="22" ht="66" customHeight="1" spans="1:20">
      <c r="A22" s="13">
        <v>18</v>
      </c>
      <c r="B22" s="21" t="s">
        <v>121</v>
      </c>
      <c r="C22" s="8" t="s">
        <v>122</v>
      </c>
      <c r="D22" s="8" t="s">
        <v>123</v>
      </c>
      <c r="E22" s="8" t="s">
        <v>29</v>
      </c>
      <c r="F22" s="15">
        <v>2024</v>
      </c>
      <c r="G22" s="21" t="s">
        <v>124</v>
      </c>
      <c r="H22" s="8">
        <v>150</v>
      </c>
      <c r="I22" s="8">
        <v>150</v>
      </c>
      <c r="J22" s="16" t="s">
        <v>125</v>
      </c>
      <c r="K22" s="21" t="s">
        <v>126</v>
      </c>
      <c r="L22" s="8">
        <v>300</v>
      </c>
      <c r="M22" s="8" t="s">
        <v>127</v>
      </c>
      <c r="N22" s="8">
        <v>9</v>
      </c>
      <c r="O22" s="8">
        <v>8</v>
      </c>
      <c r="P22" s="8">
        <v>1</v>
      </c>
      <c r="Q22" s="8">
        <v>7.5</v>
      </c>
      <c r="R22" s="8">
        <v>500</v>
      </c>
      <c r="S22" s="8"/>
      <c r="T22" s="8"/>
    </row>
    <row r="23" ht="66" customHeight="1" spans="1:20">
      <c r="A23" s="8">
        <v>19</v>
      </c>
      <c r="B23" s="21" t="s">
        <v>128</v>
      </c>
      <c r="C23" s="8" t="s">
        <v>122</v>
      </c>
      <c r="D23" s="8" t="s">
        <v>129</v>
      </c>
      <c r="E23" s="8" t="s">
        <v>29</v>
      </c>
      <c r="F23" s="15">
        <v>2024</v>
      </c>
      <c r="G23" s="21" t="s">
        <v>130</v>
      </c>
      <c r="H23" s="8">
        <v>240</v>
      </c>
      <c r="I23" s="8">
        <v>240</v>
      </c>
      <c r="J23" s="16" t="s">
        <v>131</v>
      </c>
      <c r="K23" s="21" t="s">
        <v>126</v>
      </c>
      <c r="L23" s="8">
        <v>3</v>
      </c>
      <c r="M23" s="8" t="s">
        <v>47</v>
      </c>
      <c r="N23" s="8">
        <v>6</v>
      </c>
      <c r="O23" s="8">
        <v>6</v>
      </c>
      <c r="P23" s="8">
        <v>0</v>
      </c>
      <c r="Q23" s="8">
        <v>12</v>
      </c>
      <c r="R23" s="8">
        <v>500</v>
      </c>
      <c r="S23" s="8"/>
      <c r="T23" s="8"/>
    </row>
    <row r="24" ht="66" customHeight="1" spans="1:20">
      <c r="A24" s="13">
        <v>20</v>
      </c>
      <c r="B24" s="21" t="s">
        <v>132</v>
      </c>
      <c r="C24" s="8" t="s">
        <v>122</v>
      </c>
      <c r="D24" s="8" t="s">
        <v>133</v>
      </c>
      <c r="E24" s="8" t="s">
        <v>29</v>
      </c>
      <c r="F24" s="15">
        <v>2024</v>
      </c>
      <c r="G24" s="21" t="s">
        <v>134</v>
      </c>
      <c r="H24" s="8">
        <v>5</v>
      </c>
      <c r="I24" s="8">
        <v>5</v>
      </c>
      <c r="J24" s="16" t="s">
        <v>135</v>
      </c>
      <c r="K24" s="21" t="s">
        <v>126</v>
      </c>
      <c r="L24" s="8">
        <v>10</v>
      </c>
      <c r="M24" s="8" t="s">
        <v>136</v>
      </c>
      <c r="N24" s="8">
        <v>10</v>
      </c>
      <c r="O24" s="8">
        <v>10</v>
      </c>
      <c r="P24" s="8">
        <v>0</v>
      </c>
      <c r="Q24" s="8">
        <v>1</v>
      </c>
      <c r="R24" s="8">
        <v>300</v>
      </c>
      <c r="S24" s="8"/>
      <c r="T24" s="8"/>
    </row>
    <row r="25" ht="66" customHeight="1" spans="1:20">
      <c r="A25" s="8">
        <v>21</v>
      </c>
      <c r="B25" s="21" t="s">
        <v>137</v>
      </c>
      <c r="C25" s="8" t="s">
        <v>122</v>
      </c>
      <c r="D25" s="8" t="s">
        <v>138</v>
      </c>
      <c r="E25" s="8" t="s">
        <v>29</v>
      </c>
      <c r="F25" s="15">
        <v>2024</v>
      </c>
      <c r="G25" s="21" t="s">
        <v>139</v>
      </c>
      <c r="H25" s="8">
        <v>400</v>
      </c>
      <c r="I25" s="8">
        <v>400</v>
      </c>
      <c r="J25" s="16" t="s">
        <v>140</v>
      </c>
      <c r="K25" s="21" t="s">
        <v>126</v>
      </c>
      <c r="L25" s="8">
        <v>800</v>
      </c>
      <c r="M25" s="8" t="s">
        <v>127</v>
      </c>
      <c r="N25" s="8">
        <v>36</v>
      </c>
      <c r="O25" s="8">
        <v>36</v>
      </c>
      <c r="P25" s="8">
        <v>0</v>
      </c>
      <c r="Q25" s="8">
        <v>20</v>
      </c>
      <c r="R25" s="8">
        <v>500</v>
      </c>
      <c r="S25" s="8" t="s">
        <v>34</v>
      </c>
      <c r="T25" s="8" t="s">
        <v>34</v>
      </c>
    </row>
    <row r="26" ht="66" customHeight="1" spans="1:20">
      <c r="A26" s="13">
        <v>22</v>
      </c>
      <c r="B26" s="21" t="s">
        <v>141</v>
      </c>
      <c r="C26" s="8" t="s">
        <v>122</v>
      </c>
      <c r="D26" s="8" t="s">
        <v>142</v>
      </c>
      <c r="E26" s="8" t="s">
        <v>56</v>
      </c>
      <c r="F26" s="15">
        <v>2024</v>
      </c>
      <c r="G26" s="21" t="s">
        <v>143</v>
      </c>
      <c r="H26" s="8">
        <v>70</v>
      </c>
      <c r="I26" s="8">
        <v>70</v>
      </c>
      <c r="J26" s="21" t="s">
        <v>144</v>
      </c>
      <c r="K26" s="21" t="s">
        <v>145</v>
      </c>
      <c r="L26" s="8">
        <v>1300</v>
      </c>
      <c r="M26" s="8" t="s">
        <v>77</v>
      </c>
      <c r="N26" s="8">
        <v>18</v>
      </c>
      <c r="O26" s="8">
        <v>18</v>
      </c>
      <c r="P26" s="8">
        <v>0</v>
      </c>
      <c r="Q26" s="8"/>
      <c r="R26" s="8"/>
      <c r="S26" s="8"/>
      <c r="T26" s="8"/>
    </row>
    <row r="27" ht="66" customHeight="1" spans="1:20">
      <c r="A27" s="8">
        <v>23</v>
      </c>
      <c r="B27" s="21" t="s">
        <v>146</v>
      </c>
      <c r="C27" s="8" t="s">
        <v>122</v>
      </c>
      <c r="D27" s="8" t="s">
        <v>133</v>
      </c>
      <c r="E27" s="8" t="s">
        <v>56</v>
      </c>
      <c r="F27" s="15">
        <v>2024</v>
      </c>
      <c r="G27" s="21" t="s">
        <v>147</v>
      </c>
      <c r="H27" s="8">
        <v>20</v>
      </c>
      <c r="I27" s="8">
        <v>20</v>
      </c>
      <c r="J27" s="21" t="s">
        <v>148</v>
      </c>
      <c r="K27" s="21" t="s">
        <v>145</v>
      </c>
      <c r="L27" s="8">
        <v>30</v>
      </c>
      <c r="M27" s="8" t="s">
        <v>149</v>
      </c>
      <c r="N27" s="8">
        <v>10</v>
      </c>
      <c r="O27" s="8">
        <v>10</v>
      </c>
      <c r="P27" s="8">
        <v>0</v>
      </c>
      <c r="Q27" s="8"/>
      <c r="R27" s="8"/>
      <c r="S27" s="8"/>
      <c r="T27" s="8"/>
    </row>
    <row r="28" ht="66" customHeight="1" spans="1:20">
      <c r="A28" s="13">
        <v>24</v>
      </c>
      <c r="B28" s="21" t="s">
        <v>150</v>
      </c>
      <c r="C28" s="8" t="s">
        <v>122</v>
      </c>
      <c r="D28" s="8" t="s">
        <v>151</v>
      </c>
      <c r="E28" s="8" t="s">
        <v>56</v>
      </c>
      <c r="F28" s="15">
        <v>2024</v>
      </c>
      <c r="G28" s="21" t="s">
        <v>152</v>
      </c>
      <c r="H28" s="8">
        <v>180</v>
      </c>
      <c r="I28" s="8">
        <v>180</v>
      </c>
      <c r="J28" s="21" t="s">
        <v>153</v>
      </c>
      <c r="K28" s="21" t="s">
        <v>145</v>
      </c>
      <c r="L28" s="8">
        <v>3100</v>
      </c>
      <c r="M28" s="8" t="s">
        <v>77</v>
      </c>
      <c r="N28" s="8">
        <v>25</v>
      </c>
      <c r="O28" s="8">
        <v>25</v>
      </c>
      <c r="P28" s="8">
        <v>0</v>
      </c>
      <c r="Q28" s="8"/>
      <c r="R28" s="8"/>
      <c r="S28" s="8"/>
      <c r="T28" s="8"/>
    </row>
    <row r="29" ht="66" customHeight="1" spans="1:20">
      <c r="A29" s="8">
        <v>25</v>
      </c>
      <c r="B29" s="27" t="s">
        <v>154</v>
      </c>
      <c r="C29" s="28" t="s">
        <v>155</v>
      </c>
      <c r="D29" s="28" t="s">
        <v>156</v>
      </c>
      <c r="E29" s="8" t="s">
        <v>56</v>
      </c>
      <c r="F29" s="15">
        <v>2024</v>
      </c>
      <c r="G29" s="27" t="s">
        <v>157</v>
      </c>
      <c r="H29" s="28">
        <v>150</v>
      </c>
      <c r="I29" s="28">
        <v>150</v>
      </c>
      <c r="J29" s="27" t="s">
        <v>158</v>
      </c>
      <c r="K29" s="14" t="s">
        <v>159</v>
      </c>
      <c r="L29" s="58">
        <v>4000</v>
      </c>
      <c r="M29" s="58" t="s">
        <v>93</v>
      </c>
      <c r="N29" s="58">
        <v>132</v>
      </c>
      <c r="O29" s="58">
        <v>13</v>
      </c>
      <c r="P29" s="58">
        <v>0</v>
      </c>
      <c r="Q29" s="58"/>
      <c r="R29" s="58"/>
      <c r="S29" s="58" t="s">
        <v>34</v>
      </c>
      <c r="T29" s="80"/>
    </row>
    <row r="30" ht="66" customHeight="1" spans="1:20">
      <c r="A30" s="13">
        <v>26</v>
      </c>
      <c r="B30" s="27" t="s">
        <v>160</v>
      </c>
      <c r="C30" s="28" t="s">
        <v>155</v>
      </c>
      <c r="D30" s="28" t="s">
        <v>161</v>
      </c>
      <c r="E30" s="8" t="s">
        <v>56</v>
      </c>
      <c r="F30" s="15">
        <v>2024</v>
      </c>
      <c r="G30" s="27" t="s">
        <v>162</v>
      </c>
      <c r="H30" s="28">
        <v>400</v>
      </c>
      <c r="I30" s="28">
        <v>400</v>
      </c>
      <c r="J30" s="27" t="s">
        <v>163</v>
      </c>
      <c r="K30" s="27" t="s">
        <v>164</v>
      </c>
      <c r="L30" s="58">
        <v>4000</v>
      </c>
      <c r="M30" s="58" t="s">
        <v>77</v>
      </c>
      <c r="N30" s="58">
        <v>185</v>
      </c>
      <c r="O30" s="58">
        <v>17</v>
      </c>
      <c r="P30" s="58">
        <v>0</v>
      </c>
      <c r="Q30" s="58"/>
      <c r="R30" s="58"/>
      <c r="S30" s="58" t="s">
        <v>34</v>
      </c>
      <c r="T30" s="58" t="s">
        <v>34</v>
      </c>
    </row>
    <row r="31" ht="66" customHeight="1" spans="1:20">
      <c r="A31" s="8">
        <v>27</v>
      </c>
      <c r="B31" s="27" t="s">
        <v>165</v>
      </c>
      <c r="C31" s="28" t="s">
        <v>155</v>
      </c>
      <c r="D31" s="28" t="s">
        <v>166</v>
      </c>
      <c r="E31" s="15" t="s">
        <v>29</v>
      </c>
      <c r="F31" s="15">
        <v>2024</v>
      </c>
      <c r="G31" s="27" t="s">
        <v>167</v>
      </c>
      <c r="H31" s="28">
        <v>40</v>
      </c>
      <c r="I31" s="28">
        <v>40</v>
      </c>
      <c r="J31" s="27" t="s">
        <v>168</v>
      </c>
      <c r="K31" s="27" t="s">
        <v>169</v>
      </c>
      <c r="L31" s="58">
        <v>50</v>
      </c>
      <c r="M31" s="58" t="s">
        <v>136</v>
      </c>
      <c r="N31" s="58">
        <v>65</v>
      </c>
      <c r="O31" s="58">
        <v>4</v>
      </c>
      <c r="P31" s="58">
        <v>0</v>
      </c>
      <c r="Q31" s="58"/>
      <c r="R31" s="58"/>
      <c r="S31" s="58" t="s">
        <v>34</v>
      </c>
      <c r="T31" s="80"/>
    </row>
    <row r="32" ht="85" customHeight="1" spans="1:20">
      <c r="A32" s="13">
        <v>28</v>
      </c>
      <c r="B32" s="27" t="s">
        <v>170</v>
      </c>
      <c r="C32" s="28" t="s">
        <v>155</v>
      </c>
      <c r="D32" s="28" t="s">
        <v>171</v>
      </c>
      <c r="E32" s="8" t="s">
        <v>56</v>
      </c>
      <c r="F32" s="15">
        <v>2024</v>
      </c>
      <c r="G32" s="27" t="s">
        <v>172</v>
      </c>
      <c r="H32" s="28">
        <v>365</v>
      </c>
      <c r="I32" s="28">
        <v>365</v>
      </c>
      <c r="J32" s="27" t="s">
        <v>173</v>
      </c>
      <c r="K32" s="27" t="s">
        <v>164</v>
      </c>
      <c r="L32" s="58">
        <v>4309</v>
      </c>
      <c r="M32" s="58" t="s">
        <v>93</v>
      </c>
      <c r="N32" s="58">
        <v>140</v>
      </c>
      <c r="O32" s="58">
        <v>3</v>
      </c>
      <c r="P32" s="58">
        <v>0</v>
      </c>
      <c r="Q32" s="58"/>
      <c r="R32" s="58"/>
      <c r="S32" s="58" t="s">
        <v>34</v>
      </c>
      <c r="T32" s="80"/>
    </row>
    <row r="33" ht="62" customHeight="1" spans="1:20">
      <c r="A33" s="8">
        <v>29</v>
      </c>
      <c r="B33" s="27" t="s">
        <v>174</v>
      </c>
      <c r="C33" s="28" t="s">
        <v>155</v>
      </c>
      <c r="D33" s="28" t="s">
        <v>175</v>
      </c>
      <c r="E33" s="8" t="s">
        <v>56</v>
      </c>
      <c r="F33" s="15">
        <v>2024</v>
      </c>
      <c r="G33" s="27" t="s">
        <v>176</v>
      </c>
      <c r="H33" s="28">
        <v>330</v>
      </c>
      <c r="I33" s="28">
        <v>330</v>
      </c>
      <c r="J33" s="27" t="s">
        <v>177</v>
      </c>
      <c r="K33" s="14" t="s">
        <v>178</v>
      </c>
      <c r="L33" s="58">
        <v>2200</v>
      </c>
      <c r="M33" s="58" t="s">
        <v>93</v>
      </c>
      <c r="N33" s="58">
        <v>109</v>
      </c>
      <c r="O33" s="58">
        <v>15</v>
      </c>
      <c r="P33" s="58">
        <v>0</v>
      </c>
      <c r="Q33" s="58"/>
      <c r="R33" s="58"/>
      <c r="S33" s="58" t="s">
        <v>34</v>
      </c>
      <c r="T33" s="80"/>
    </row>
    <row r="34" ht="62" customHeight="1" spans="1:20">
      <c r="A34" s="13">
        <v>30</v>
      </c>
      <c r="B34" s="27" t="s">
        <v>179</v>
      </c>
      <c r="C34" s="28" t="s">
        <v>155</v>
      </c>
      <c r="D34" s="28" t="s">
        <v>180</v>
      </c>
      <c r="E34" s="8" t="s">
        <v>56</v>
      </c>
      <c r="F34" s="15">
        <v>2024</v>
      </c>
      <c r="G34" s="27" t="s">
        <v>181</v>
      </c>
      <c r="H34" s="28">
        <v>65</v>
      </c>
      <c r="I34" s="28">
        <v>65</v>
      </c>
      <c r="J34" s="27" t="s">
        <v>182</v>
      </c>
      <c r="K34" s="14" t="s">
        <v>159</v>
      </c>
      <c r="L34" s="58">
        <v>4950</v>
      </c>
      <c r="M34" s="58" t="s">
        <v>93</v>
      </c>
      <c r="N34" s="58">
        <v>247</v>
      </c>
      <c r="O34" s="58">
        <v>1</v>
      </c>
      <c r="P34" s="58">
        <v>0</v>
      </c>
      <c r="Q34" s="58"/>
      <c r="R34" s="58"/>
      <c r="S34" s="58" t="s">
        <v>34</v>
      </c>
      <c r="T34" s="80"/>
    </row>
    <row r="35" ht="62" customHeight="1" spans="1:20">
      <c r="A35" s="8">
        <v>31</v>
      </c>
      <c r="B35" s="29" t="s">
        <v>183</v>
      </c>
      <c r="C35" s="30" t="s">
        <v>155</v>
      </c>
      <c r="D35" s="30" t="s">
        <v>184</v>
      </c>
      <c r="E35" s="10" t="s">
        <v>56</v>
      </c>
      <c r="F35" s="30" t="s">
        <v>185</v>
      </c>
      <c r="G35" s="29" t="s">
        <v>186</v>
      </c>
      <c r="H35" s="30">
        <v>300</v>
      </c>
      <c r="I35" s="30">
        <v>300</v>
      </c>
      <c r="J35" s="29" t="s">
        <v>187</v>
      </c>
      <c r="K35" s="12" t="s">
        <v>188</v>
      </c>
      <c r="L35" s="64">
        <v>260</v>
      </c>
      <c r="M35" s="64" t="s">
        <v>189</v>
      </c>
      <c r="N35" s="64">
        <v>965</v>
      </c>
      <c r="O35" s="64">
        <v>40</v>
      </c>
      <c r="P35" s="64">
        <v>0</v>
      </c>
      <c r="Q35" s="64"/>
      <c r="R35" s="64"/>
      <c r="S35" s="65" t="s">
        <v>34</v>
      </c>
      <c r="T35" s="82"/>
    </row>
    <row r="36" ht="62" customHeight="1" spans="1:20">
      <c r="A36" s="13">
        <v>32</v>
      </c>
      <c r="B36" s="29" t="s">
        <v>190</v>
      </c>
      <c r="C36" s="30" t="s">
        <v>155</v>
      </c>
      <c r="D36" s="30" t="s">
        <v>184</v>
      </c>
      <c r="E36" s="10" t="s">
        <v>56</v>
      </c>
      <c r="F36" s="30" t="s">
        <v>185</v>
      </c>
      <c r="G36" s="29" t="s">
        <v>191</v>
      </c>
      <c r="H36" s="30">
        <v>298</v>
      </c>
      <c r="I36" s="30">
        <v>298</v>
      </c>
      <c r="J36" s="29" t="s">
        <v>192</v>
      </c>
      <c r="K36" s="29" t="s">
        <v>193</v>
      </c>
      <c r="L36" s="65">
        <v>18873.48</v>
      </c>
      <c r="M36" s="64" t="s">
        <v>194</v>
      </c>
      <c r="N36" s="64">
        <v>965</v>
      </c>
      <c r="O36" s="64">
        <v>40</v>
      </c>
      <c r="P36" s="64">
        <v>0</v>
      </c>
      <c r="Q36" s="64"/>
      <c r="R36" s="64"/>
      <c r="S36" s="65" t="s">
        <v>34</v>
      </c>
      <c r="T36" s="82"/>
    </row>
    <row r="37" ht="105" customHeight="1" spans="1:20">
      <c r="A37" s="8">
        <v>33</v>
      </c>
      <c r="B37" s="21" t="s">
        <v>195</v>
      </c>
      <c r="C37" s="8" t="s">
        <v>196</v>
      </c>
      <c r="D37" s="8" t="s">
        <v>197</v>
      </c>
      <c r="E37" s="8" t="s">
        <v>29</v>
      </c>
      <c r="F37" s="15">
        <v>2024</v>
      </c>
      <c r="G37" s="21" t="s">
        <v>198</v>
      </c>
      <c r="H37" s="8">
        <v>166</v>
      </c>
      <c r="I37" s="8">
        <v>166</v>
      </c>
      <c r="J37" s="16" t="s">
        <v>199</v>
      </c>
      <c r="K37" s="21" t="s">
        <v>200</v>
      </c>
      <c r="L37" s="8">
        <v>80</v>
      </c>
      <c r="M37" s="8" t="s">
        <v>136</v>
      </c>
      <c r="N37" s="8">
        <v>122</v>
      </c>
      <c r="O37" s="8">
        <v>12</v>
      </c>
      <c r="P37" s="8">
        <v>9</v>
      </c>
      <c r="Q37" s="8">
        <v>10</v>
      </c>
      <c r="R37" s="8">
        <v>3000</v>
      </c>
      <c r="S37" s="8" t="s">
        <v>34</v>
      </c>
      <c r="T37" s="8"/>
    </row>
    <row r="38" ht="66" customHeight="1" spans="1:20">
      <c r="A38" s="13">
        <v>34</v>
      </c>
      <c r="B38" s="21" t="s">
        <v>201</v>
      </c>
      <c r="C38" s="8" t="s">
        <v>196</v>
      </c>
      <c r="D38" s="8" t="s">
        <v>197</v>
      </c>
      <c r="E38" s="8" t="s">
        <v>56</v>
      </c>
      <c r="F38" s="15">
        <v>2024</v>
      </c>
      <c r="G38" s="21" t="s">
        <v>202</v>
      </c>
      <c r="H38" s="8">
        <v>110</v>
      </c>
      <c r="I38" s="8">
        <v>110</v>
      </c>
      <c r="J38" s="16" t="s">
        <v>203</v>
      </c>
      <c r="K38" s="16" t="s">
        <v>204</v>
      </c>
      <c r="L38" s="17">
        <v>1890</v>
      </c>
      <c r="M38" s="17" t="s">
        <v>77</v>
      </c>
      <c r="N38" s="17">
        <v>122</v>
      </c>
      <c r="O38" s="17">
        <v>12</v>
      </c>
      <c r="P38" s="17">
        <v>9</v>
      </c>
      <c r="Q38" s="17"/>
      <c r="R38" s="17"/>
      <c r="S38" s="83" t="s">
        <v>34</v>
      </c>
      <c r="T38" s="84"/>
    </row>
    <row r="39" ht="71" customHeight="1" spans="1:20">
      <c r="A39" s="8">
        <v>35</v>
      </c>
      <c r="B39" s="21" t="s">
        <v>205</v>
      </c>
      <c r="C39" s="8" t="s">
        <v>196</v>
      </c>
      <c r="D39" s="31" t="s">
        <v>206</v>
      </c>
      <c r="E39" s="31" t="s">
        <v>29</v>
      </c>
      <c r="F39" s="15">
        <v>2024</v>
      </c>
      <c r="G39" s="32" t="s">
        <v>207</v>
      </c>
      <c r="H39" s="22">
        <v>125</v>
      </c>
      <c r="I39" s="22">
        <v>125</v>
      </c>
      <c r="J39" s="16" t="s">
        <v>208</v>
      </c>
      <c r="K39" s="66" t="s">
        <v>209</v>
      </c>
      <c r="L39" s="67">
        <v>50</v>
      </c>
      <c r="M39" s="68" t="s">
        <v>136</v>
      </c>
      <c r="N39" s="67">
        <v>30</v>
      </c>
      <c r="O39" s="67">
        <v>19</v>
      </c>
      <c r="P39" s="67">
        <v>0</v>
      </c>
      <c r="Q39" s="67">
        <v>10</v>
      </c>
      <c r="R39" s="67">
        <v>1000</v>
      </c>
      <c r="S39" s="83"/>
      <c r="T39" s="85" t="s">
        <v>34</v>
      </c>
    </row>
    <row r="40" ht="71" customHeight="1" spans="1:20">
      <c r="A40" s="13">
        <v>36</v>
      </c>
      <c r="B40" s="21" t="s">
        <v>210</v>
      </c>
      <c r="C40" s="8" t="s">
        <v>196</v>
      </c>
      <c r="D40" s="33" t="s">
        <v>211</v>
      </c>
      <c r="E40" s="8" t="s">
        <v>56</v>
      </c>
      <c r="F40" s="15">
        <v>2024</v>
      </c>
      <c r="G40" s="32" t="s">
        <v>212</v>
      </c>
      <c r="H40" s="22">
        <v>30</v>
      </c>
      <c r="I40" s="22">
        <v>30</v>
      </c>
      <c r="J40" s="16" t="s">
        <v>213</v>
      </c>
      <c r="K40" s="16" t="s">
        <v>214</v>
      </c>
      <c r="L40" s="67">
        <v>300</v>
      </c>
      <c r="M40" s="68" t="s">
        <v>77</v>
      </c>
      <c r="N40" s="69">
        <v>295</v>
      </c>
      <c r="O40" s="69">
        <v>20</v>
      </c>
      <c r="P40" s="69">
        <v>2</v>
      </c>
      <c r="Q40" s="68"/>
      <c r="R40" s="68"/>
      <c r="S40" s="83"/>
      <c r="T40" s="86" t="s">
        <v>34</v>
      </c>
    </row>
    <row r="41" ht="81" customHeight="1" spans="1:20">
      <c r="A41" s="8">
        <v>37</v>
      </c>
      <c r="B41" s="21" t="s">
        <v>215</v>
      </c>
      <c r="C41" s="8" t="s">
        <v>196</v>
      </c>
      <c r="D41" s="33" t="s">
        <v>211</v>
      </c>
      <c r="E41" s="8" t="s">
        <v>56</v>
      </c>
      <c r="F41" s="15">
        <v>2024</v>
      </c>
      <c r="G41" s="32" t="s">
        <v>216</v>
      </c>
      <c r="H41" s="22">
        <v>325</v>
      </c>
      <c r="I41" s="22">
        <v>325</v>
      </c>
      <c r="J41" s="70" t="s">
        <v>217</v>
      </c>
      <c r="K41" s="16" t="s">
        <v>218</v>
      </c>
      <c r="L41" s="67">
        <v>1000</v>
      </c>
      <c r="M41" s="68" t="s">
        <v>77</v>
      </c>
      <c r="N41" s="69">
        <v>295</v>
      </c>
      <c r="O41" s="69">
        <v>20</v>
      </c>
      <c r="P41" s="69">
        <v>2</v>
      </c>
      <c r="Q41" s="68"/>
      <c r="R41" s="68"/>
      <c r="S41" s="83"/>
      <c r="T41" s="86" t="s">
        <v>34</v>
      </c>
    </row>
    <row r="42" ht="78" customHeight="1" spans="1:20">
      <c r="A42" s="13">
        <v>38</v>
      </c>
      <c r="B42" s="34" t="s">
        <v>219</v>
      </c>
      <c r="C42" s="33" t="s">
        <v>220</v>
      </c>
      <c r="D42" s="33" t="s">
        <v>211</v>
      </c>
      <c r="E42" s="33" t="s">
        <v>29</v>
      </c>
      <c r="F42" s="15">
        <v>2024</v>
      </c>
      <c r="G42" s="34" t="s">
        <v>221</v>
      </c>
      <c r="H42" s="35">
        <v>70</v>
      </c>
      <c r="I42" s="35">
        <v>70</v>
      </c>
      <c r="J42" s="34" t="s">
        <v>222</v>
      </c>
      <c r="K42" s="34" t="s">
        <v>223</v>
      </c>
      <c r="L42" s="69">
        <v>260</v>
      </c>
      <c r="M42" s="71" t="s">
        <v>93</v>
      </c>
      <c r="N42" s="69">
        <v>296</v>
      </c>
      <c r="O42" s="69">
        <v>20</v>
      </c>
      <c r="P42" s="69">
        <v>2</v>
      </c>
      <c r="Q42" s="69">
        <v>5</v>
      </c>
      <c r="R42" s="69">
        <v>500</v>
      </c>
      <c r="S42" s="87"/>
      <c r="T42" s="86" t="s">
        <v>34</v>
      </c>
    </row>
    <row r="43" ht="69" customHeight="1" spans="1:20">
      <c r="A43" s="8">
        <v>39</v>
      </c>
      <c r="B43" s="36" t="s">
        <v>224</v>
      </c>
      <c r="C43" s="37" t="s">
        <v>196</v>
      </c>
      <c r="D43" s="37" t="s">
        <v>225</v>
      </c>
      <c r="E43" s="37" t="s">
        <v>29</v>
      </c>
      <c r="F43" s="15">
        <v>2024</v>
      </c>
      <c r="G43" s="36" t="s">
        <v>226</v>
      </c>
      <c r="H43" s="37">
        <v>64</v>
      </c>
      <c r="I43" s="37">
        <v>64</v>
      </c>
      <c r="J43" s="36" t="s">
        <v>227</v>
      </c>
      <c r="K43" s="36" t="s">
        <v>228</v>
      </c>
      <c r="L43" s="37">
        <v>400</v>
      </c>
      <c r="M43" s="37" t="s">
        <v>93</v>
      </c>
      <c r="N43" s="37">
        <v>415</v>
      </c>
      <c r="O43" s="37">
        <v>23</v>
      </c>
      <c r="P43" s="37">
        <v>0</v>
      </c>
      <c r="Q43" s="37">
        <v>8</v>
      </c>
      <c r="R43" s="37">
        <v>1000</v>
      </c>
      <c r="S43" s="37" t="s">
        <v>34</v>
      </c>
      <c r="T43" s="37" t="s">
        <v>34</v>
      </c>
    </row>
    <row r="44" ht="69" customHeight="1" spans="1:20">
      <c r="A44" s="13">
        <v>40</v>
      </c>
      <c r="B44" s="21" t="s">
        <v>229</v>
      </c>
      <c r="C44" s="8" t="s">
        <v>196</v>
      </c>
      <c r="D44" s="8" t="s">
        <v>225</v>
      </c>
      <c r="E44" s="8" t="s">
        <v>56</v>
      </c>
      <c r="F44" s="15">
        <v>2024</v>
      </c>
      <c r="G44" s="21" t="s">
        <v>230</v>
      </c>
      <c r="H44" s="8">
        <v>165</v>
      </c>
      <c r="I44" s="8">
        <v>165</v>
      </c>
      <c r="J44" s="21" t="s">
        <v>231</v>
      </c>
      <c r="K44" s="21" t="s">
        <v>232</v>
      </c>
      <c r="L44" s="8">
        <v>16000</v>
      </c>
      <c r="M44" s="8" t="s">
        <v>93</v>
      </c>
      <c r="N44" s="8">
        <v>415</v>
      </c>
      <c r="O44" s="8">
        <v>23</v>
      </c>
      <c r="P44" s="8">
        <v>0</v>
      </c>
      <c r="Q44" s="8"/>
      <c r="R44" s="8"/>
      <c r="S44" s="8" t="s">
        <v>34</v>
      </c>
      <c r="T44" s="37" t="s">
        <v>34</v>
      </c>
    </row>
    <row r="45" ht="88" customHeight="1" spans="1:20">
      <c r="A45" s="8">
        <v>41</v>
      </c>
      <c r="B45" s="21" t="s">
        <v>233</v>
      </c>
      <c r="C45" s="37" t="s">
        <v>196</v>
      </c>
      <c r="D45" s="8" t="s">
        <v>234</v>
      </c>
      <c r="E45" s="8" t="s">
        <v>56</v>
      </c>
      <c r="F45" s="15">
        <v>2024</v>
      </c>
      <c r="G45" s="21" t="s">
        <v>235</v>
      </c>
      <c r="H45" s="8">
        <v>70</v>
      </c>
      <c r="I45" s="8">
        <v>70</v>
      </c>
      <c r="J45" s="16" t="s">
        <v>236</v>
      </c>
      <c r="K45" s="36" t="s">
        <v>237</v>
      </c>
      <c r="L45" s="59">
        <v>1</v>
      </c>
      <c r="M45" s="37" t="s">
        <v>41</v>
      </c>
      <c r="N45" s="37">
        <v>296</v>
      </c>
      <c r="O45" s="59">
        <v>40</v>
      </c>
      <c r="P45" s="59">
        <v>6</v>
      </c>
      <c r="Q45" s="59"/>
      <c r="R45" s="59"/>
      <c r="S45" s="81"/>
      <c r="T45" s="85" t="s">
        <v>34</v>
      </c>
    </row>
    <row r="46" ht="67" customHeight="1" spans="1:20">
      <c r="A46" s="13">
        <v>42</v>
      </c>
      <c r="B46" s="38" t="s">
        <v>238</v>
      </c>
      <c r="C46" s="39" t="s">
        <v>196</v>
      </c>
      <c r="D46" s="37" t="s">
        <v>234</v>
      </c>
      <c r="E46" s="8" t="s">
        <v>56</v>
      </c>
      <c r="F46" s="15">
        <v>2024</v>
      </c>
      <c r="G46" s="38" t="s">
        <v>239</v>
      </c>
      <c r="H46" s="39">
        <v>32</v>
      </c>
      <c r="I46" s="39">
        <v>32</v>
      </c>
      <c r="J46" s="38" t="s">
        <v>240</v>
      </c>
      <c r="K46" s="38" t="s">
        <v>241</v>
      </c>
      <c r="L46" s="39">
        <v>2000</v>
      </c>
      <c r="M46" s="39" t="s">
        <v>77</v>
      </c>
      <c r="N46" s="39">
        <v>296</v>
      </c>
      <c r="O46" s="39">
        <v>40</v>
      </c>
      <c r="P46" s="39">
        <v>6</v>
      </c>
      <c r="Q46" s="37"/>
      <c r="R46" s="37"/>
      <c r="S46" s="37"/>
      <c r="T46" s="39" t="s">
        <v>34</v>
      </c>
    </row>
    <row r="47" ht="67" customHeight="1" spans="1:20">
      <c r="A47" s="8">
        <v>43</v>
      </c>
      <c r="B47" s="40" t="s">
        <v>242</v>
      </c>
      <c r="C47" s="24" t="s">
        <v>220</v>
      </c>
      <c r="D47" s="41" t="s">
        <v>243</v>
      </c>
      <c r="E47" s="10" t="s">
        <v>56</v>
      </c>
      <c r="F47" s="26">
        <v>2024</v>
      </c>
      <c r="G47" s="40" t="s">
        <v>244</v>
      </c>
      <c r="H47" s="42">
        <v>30</v>
      </c>
      <c r="I47" s="42">
        <v>30</v>
      </c>
      <c r="J47" s="12" t="s">
        <v>245</v>
      </c>
      <c r="K47" s="72" t="s">
        <v>246</v>
      </c>
      <c r="L47" s="73">
        <v>1</v>
      </c>
      <c r="M47" s="74" t="s">
        <v>41</v>
      </c>
      <c r="N47" s="73">
        <v>61</v>
      </c>
      <c r="O47" s="73">
        <v>0</v>
      </c>
      <c r="P47" s="73">
        <v>0</v>
      </c>
      <c r="Q47" s="74"/>
      <c r="R47" s="74"/>
      <c r="S47" s="88" t="s">
        <v>34</v>
      </c>
      <c r="T47" s="89"/>
    </row>
    <row r="48" ht="67" customHeight="1" spans="1:20">
      <c r="A48" s="13">
        <v>44</v>
      </c>
      <c r="B48" s="40" t="s">
        <v>247</v>
      </c>
      <c r="C48" s="24" t="s">
        <v>220</v>
      </c>
      <c r="D48" s="41" t="s">
        <v>206</v>
      </c>
      <c r="E48" s="10" t="s">
        <v>56</v>
      </c>
      <c r="F48" s="26">
        <v>2024</v>
      </c>
      <c r="G48" s="25" t="s">
        <v>248</v>
      </c>
      <c r="H48" s="42">
        <v>90</v>
      </c>
      <c r="I48" s="42">
        <v>90</v>
      </c>
      <c r="J48" s="25" t="s">
        <v>249</v>
      </c>
      <c r="K48" s="75" t="s">
        <v>250</v>
      </c>
      <c r="L48" s="73">
        <v>2</v>
      </c>
      <c r="M48" s="74" t="s">
        <v>41</v>
      </c>
      <c r="N48" s="73">
        <v>103</v>
      </c>
      <c r="O48" s="73">
        <v>19</v>
      </c>
      <c r="P48" s="73">
        <v>0</v>
      </c>
      <c r="Q48" s="74"/>
      <c r="R48" s="74"/>
      <c r="S48" s="88"/>
      <c r="T48" s="89" t="s">
        <v>34</v>
      </c>
    </row>
    <row r="49" ht="67" customHeight="1" spans="1:20">
      <c r="A49" s="8">
        <v>45</v>
      </c>
      <c r="B49" s="43" t="s">
        <v>251</v>
      </c>
      <c r="C49" s="24" t="s">
        <v>220</v>
      </c>
      <c r="D49" s="44" t="s">
        <v>252</v>
      </c>
      <c r="E49" s="10" t="s">
        <v>56</v>
      </c>
      <c r="F49" s="26">
        <v>2024</v>
      </c>
      <c r="G49" s="43" t="s">
        <v>253</v>
      </c>
      <c r="H49" s="44">
        <v>35</v>
      </c>
      <c r="I49" s="44">
        <v>35</v>
      </c>
      <c r="J49" s="12" t="s">
        <v>254</v>
      </c>
      <c r="K49" s="75" t="s">
        <v>255</v>
      </c>
      <c r="L49" s="76">
        <v>1</v>
      </c>
      <c r="M49" s="11" t="s">
        <v>41</v>
      </c>
      <c r="N49" s="11">
        <v>136</v>
      </c>
      <c r="O49" s="76">
        <v>12</v>
      </c>
      <c r="P49" s="76">
        <v>9</v>
      </c>
      <c r="Q49" s="76"/>
      <c r="R49" s="76"/>
      <c r="S49" s="88" t="s">
        <v>34</v>
      </c>
      <c r="T49" s="90"/>
    </row>
    <row r="50" ht="202.5" spans="1:20">
      <c r="A50" s="13">
        <v>46</v>
      </c>
      <c r="B50" s="25" t="s">
        <v>256</v>
      </c>
      <c r="C50" s="24" t="s">
        <v>257</v>
      </c>
      <c r="D50" s="24" t="s">
        <v>258</v>
      </c>
      <c r="E50" s="24" t="s">
        <v>56</v>
      </c>
      <c r="F50" s="11">
        <v>2024</v>
      </c>
      <c r="G50" s="25" t="s">
        <v>259</v>
      </c>
      <c r="H50" s="26">
        <v>710</v>
      </c>
      <c r="I50" s="26">
        <v>710</v>
      </c>
      <c r="J50" s="12" t="s">
        <v>260</v>
      </c>
      <c r="K50" s="25" t="s">
        <v>261</v>
      </c>
      <c r="L50" s="11"/>
      <c r="M50" s="11"/>
      <c r="N50" s="26">
        <v>380</v>
      </c>
      <c r="O50" s="26">
        <v>100</v>
      </c>
      <c r="P50" s="26">
        <v>17</v>
      </c>
      <c r="Q50" s="11"/>
      <c r="R50" s="11"/>
      <c r="S50" s="91" t="s">
        <v>34</v>
      </c>
      <c r="T50" s="11" t="s">
        <v>34</v>
      </c>
    </row>
    <row r="51" ht="180" spans="1:20">
      <c r="A51" s="13">
        <v>47</v>
      </c>
      <c r="B51" s="45" t="s">
        <v>262</v>
      </c>
      <c r="C51" s="46" t="s">
        <v>263</v>
      </c>
      <c r="D51" s="47" t="s">
        <v>264</v>
      </c>
      <c r="E51" s="46" t="s">
        <v>265</v>
      </c>
      <c r="F51" s="46" t="s">
        <v>266</v>
      </c>
      <c r="G51" s="48" t="s">
        <v>267</v>
      </c>
      <c r="H51" s="49">
        <v>120.89</v>
      </c>
      <c r="I51" s="49">
        <v>120.89</v>
      </c>
      <c r="J51" s="77" t="s">
        <v>268</v>
      </c>
      <c r="K51" s="77" t="s">
        <v>269</v>
      </c>
      <c r="L51" s="78">
        <v>89</v>
      </c>
      <c r="M51" s="78" t="s">
        <v>270</v>
      </c>
      <c r="N51" s="78">
        <v>1756</v>
      </c>
      <c r="O51" s="78">
        <v>1756</v>
      </c>
      <c r="P51" s="79"/>
      <c r="Q51" s="79"/>
      <c r="R51" s="79"/>
      <c r="S51" s="92" t="s">
        <v>34</v>
      </c>
      <c r="T51" s="92" t="s">
        <v>34</v>
      </c>
    </row>
    <row r="52" ht="27" customHeight="1" spans="1:20">
      <c r="A52" s="50" t="s">
        <v>21</v>
      </c>
      <c r="B52" s="51"/>
      <c r="C52" s="52"/>
      <c r="D52" s="53"/>
      <c r="E52" s="52"/>
      <c r="F52" s="52"/>
      <c r="G52" s="51"/>
      <c r="H52" s="54">
        <f>SUM(H5:H51)</f>
        <v>8212.89</v>
      </c>
      <c r="I52" s="54">
        <f>SUM(I5:I51)</f>
        <v>8212.89</v>
      </c>
      <c r="J52" s="51"/>
      <c r="K52" s="51"/>
      <c r="L52" s="53"/>
      <c r="M52" s="53"/>
      <c r="N52" s="53"/>
      <c r="O52" s="53"/>
      <c r="P52" s="53"/>
      <c r="Q52" s="53"/>
      <c r="R52" s="53"/>
      <c r="S52" s="53"/>
      <c r="T52" s="53"/>
    </row>
  </sheetData>
  <autoFilter ref="A3:T52">
    <extLst/>
  </autoFilter>
  <mergeCells count="17">
    <mergeCell ref="A1:I1"/>
    <mergeCell ref="A2:T2"/>
    <mergeCell ref="H3:I3"/>
    <mergeCell ref="L3:M3"/>
    <mergeCell ref="N3:P3"/>
    <mergeCell ref="Q3:R3"/>
    <mergeCell ref="A3:A4"/>
    <mergeCell ref="B3:B4"/>
    <mergeCell ref="C3:C4"/>
    <mergeCell ref="D3:D4"/>
    <mergeCell ref="E3:E4"/>
    <mergeCell ref="F3:F4"/>
    <mergeCell ref="G3:G4"/>
    <mergeCell ref="J3:J4"/>
    <mergeCell ref="K3:K4"/>
    <mergeCell ref="S3:S4"/>
    <mergeCell ref="T3:T4"/>
  </mergeCells>
  <pageMargins left="0.251388888888889" right="0.251388888888889" top="0.751388888888889" bottom="0.751388888888889" header="0.298611111111111" footer="0.298611111111111"/>
  <pageSetup paperSize="9" scale="87"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第二批入库统计表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阿星</cp:lastModifiedBy>
  <dcterms:created xsi:type="dcterms:W3CDTF">2017-06-14T08:24:00Z</dcterms:created>
  <cp:lastPrinted>2021-07-16T01:03:00Z</cp:lastPrinted>
  <dcterms:modified xsi:type="dcterms:W3CDTF">2024-03-21T06:31:44Z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B796B9A2640144AE928AD6616B77F201_13</vt:lpwstr>
  </property>
</Properties>
</file>