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第二批入库统计表" sheetId="3" r:id="rId1"/>
  </sheets>
  <definedNames>
    <definedName name="_xlnm._FilterDatabase" localSheetId="0" hidden="1">第二批入库统计表!$A$3:$T$52</definedName>
    <definedName name="_xlnm.Print_Titles" localSheetId="0">第二批入库统计表!$2:$4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<sst xmlns="http://schemas.openxmlformats.org/spreadsheetml/2006/main" count="456" uniqueCount="271">
  <si>
    <t>附件：</t>
  </si>
  <si>
    <t xml:space="preserve">2024年第二批巩固拓展脱贫攻坚成果同乡村振兴项目库统计表    </t>
  </si>
  <si>
    <t>序号</t>
  </si>
  <si>
    <t>项目名称</t>
  </si>
  <si>
    <t>责任单位</t>
  </si>
  <si>
    <t>建设地点</t>
  </si>
  <si>
    <t>项目类型</t>
  </si>
  <si>
    <t>建设年限</t>
  </si>
  <si>
    <t>建设内容</t>
  </si>
  <si>
    <t>资金构成（万元）</t>
  </si>
  <si>
    <t>绩效目标</t>
  </si>
  <si>
    <t>联农带农机制</t>
  </si>
  <si>
    <t>建设规模</t>
  </si>
  <si>
    <t>受益对象</t>
  </si>
  <si>
    <t>产业项目预期收益</t>
  </si>
  <si>
    <r>
      <rPr>
        <sz val="9"/>
        <color theme="1"/>
        <rFont val="宋体"/>
        <charset val="134"/>
        <scheme val="minor"/>
      </rPr>
      <t>示范村（</t>
    </r>
    <r>
      <rPr>
        <sz val="9"/>
        <color theme="1"/>
        <rFont val="Arial"/>
        <charset val="134"/>
      </rPr>
      <t>√</t>
    </r>
    <r>
      <rPr>
        <sz val="9"/>
        <color theme="1"/>
        <rFont val="宋体"/>
        <charset val="134"/>
        <scheme val="minor"/>
      </rPr>
      <t>）</t>
    </r>
  </si>
  <si>
    <r>
      <rPr>
        <sz val="9"/>
        <color theme="1"/>
        <rFont val="宋体"/>
        <charset val="134"/>
        <scheme val="minor"/>
      </rPr>
      <t>脱贫村（</t>
    </r>
    <r>
      <rPr>
        <sz val="9"/>
        <color theme="1"/>
        <rFont val="Arial"/>
        <charset val="134"/>
      </rPr>
      <t>√</t>
    </r>
    <r>
      <rPr>
        <sz val="9"/>
        <color theme="1"/>
        <rFont val="宋体"/>
        <charset val="134"/>
        <scheme val="minor"/>
      </rPr>
      <t>）</t>
    </r>
  </si>
  <si>
    <t>总投资</t>
  </si>
  <si>
    <t>申请资金</t>
  </si>
  <si>
    <t>数量</t>
  </si>
  <si>
    <t>计量单位</t>
  </si>
  <si>
    <t>合计</t>
  </si>
  <si>
    <t>脱贫人口数</t>
  </si>
  <si>
    <t>监测对象数</t>
  </si>
  <si>
    <t>年度收益（万元）</t>
  </si>
  <si>
    <t>人均增收（元）</t>
  </si>
  <si>
    <t>马鹿沟镇果园村直播基地建设项目</t>
  </si>
  <si>
    <t>马鹿沟镇人民政府</t>
  </si>
  <si>
    <t>果园村</t>
  </si>
  <si>
    <t>产业</t>
  </si>
  <si>
    <t>直播大屏、视听设备、网络交互设备、照明设施等</t>
  </si>
  <si>
    <t>打造“鸭绿江甄选”、“长白优品”为主体的直播基地，打造舒适、专业、交互性强的直播环境</t>
  </si>
  <si>
    <t>带动本地电商经济发展，促进乡村产业振兴，项目预计收入4万元，村常住人口47户94人受益，其中脱贫户5户6人预计每年分红200-300元</t>
  </si>
  <si>
    <t>套</t>
  </si>
  <si>
    <t>√</t>
  </si>
  <si>
    <t>长白镇民主村农业采摘园建设项目</t>
  </si>
  <si>
    <t>长白镇人民政府</t>
  </si>
  <si>
    <t>民主村</t>
  </si>
  <si>
    <t>新建4个光伏智能大棚及配套附属设施，在大棚内种植七彩草莓，大樱桃等</t>
  </si>
  <si>
    <t>项目建成后，年纯收入13万元，可以壮大民主村村集体经济，民主村村民278户580人受益，其中脱贫户30户40人受益每年脱贫户人均分红500元</t>
  </si>
  <si>
    <t>项目建成后由民主村村委会管理，可以壮大村集体经济，达到已脱贫人口30户40人持续稳定脱贫要求</t>
  </si>
  <si>
    <t>座</t>
  </si>
  <si>
    <t>长白镇绿江村笨榨油加工建设项目</t>
  </si>
  <si>
    <t>绿江村</t>
  </si>
  <si>
    <t>改造厂房300平方米，包括生产加工车间，储存库，新建消防水池一座及其他配套附属设施，购置豆油加工设备，包括榨油机，精炼油机，灌装机等</t>
  </si>
  <si>
    <t>项目建成后，年纯收入12万元，可以壮大绿江村村集体经济，绿江村村民622户1214人受益，其中脱贫户18户22人受益每年脱贫户人均分红500元</t>
  </si>
  <si>
    <t>项目建成后由绿江村村委会管理，可以壮大村集体经济，达到脱贫户18户22人持续稳定脱贫要求</t>
  </si>
  <si>
    <t>个</t>
  </si>
  <si>
    <t>长白镇解放村肉牛（羊）屠宰加工厂建设项目</t>
  </si>
  <si>
    <t>解放村</t>
  </si>
  <si>
    <t>新建1栋肉牛（羊）屠宰加工厂，项目建设宰前设施，包括卸畜台、验收间、待宰间、隔离间、宰前检验检疫室等，新建入场消毒池，屠宰车间，急宰间，畜粪、废弃物暂存场所，冷冻、冷藏存储间，消防水池一座，厂区硬化及其他配套附属设施等，购置屠宰设施设备、检验设施设备、污染物、污水处理设施设备、清洗消毒设施及密封不渗水运输废弃物车辆一台</t>
  </si>
  <si>
    <t>项目建成后，年纯收入19万元，可以壮大解放村村集体经济，解放村村民430户885人受益，其中脱贫户15户18人受益每年脱贫户人均分红500元</t>
  </si>
  <si>
    <t>项目建成后由解放村委会管理，可以壮大村集体经济，达到脱贫户15户18人持续稳定脱贫要求</t>
  </si>
  <si>
    <t>长白县金华乡金华村饮水管线建设项目</t>
  </si>
  <si>
    <t>金华乡政府</t>
  </si>
  <si>
    <t>金华村</t>
  </si>
  <si>
    <t>基建</t>
  </si>
  <si>
    <t>更换水源地，从三浦村上游铺设饮水管线15公里，建设截水坝、集水井及检修井等设施</t>
  </si>
  <si>
    <t>金华村饮水不足现象这两年表现的突出，每到枯水期和极寒天气时供水就会出现不足项目建成后，解决286户515人供水不足情况，有效提升饮水安全，提高群众满意度</t>
  </si>
  <si>
    <t>改善全村用水情况，提升饮水安全受益人数515人包括建档立卡脱贫户22户35人和监测户6户10人受益</t>
  </si>
  <si>
    <t>公里</t>
  </si>
  <si>
    <t>长白县金华乡金华村温室蓝莓种植项目</t>
  </si>
  <si>
    <t>发展温室蓝莓3栋，购置1500株蓝莓苗木，对3栋大棚进行维修改造及土壤改良等内容</t>
  </si>
  <si>
    <t>用于壮大村集体经济，为建档立卡脱贫户分红，带动全村建档立卡脱贫户31户52人持续稳定脱贫</t>
  </si>
  <si>
    <t>建成后第二年预计收益2.4万元，制定科学收益分配方案和运营管护方案，为全村建档立卡脱贫户22户35人分红</t>
  </si>
  <si>
    <t>栋</t>
  </si>
  <si>
    <t>十二道沟镇下二股流村智能大棚建设项目</t>
  </si>
  <si>
    <t>十二道沟镇人民政府</t>
  </si>
  <si>
    <t>下二股流村</t>
  </si>
  <si>
    <t>建设智能暖棚长70米*宽10米共2栋</t>
  </si>
  <si>
    <t>项目建成后，暖棚由村集体运营，种植反季野菜，水果等，提高村集体经济。每年预计收入6万元，其中脱贫12户16人受益,每户每年预计分红200元。</t>
  </si>
  <si>
    <t>项目建成后，由下二股流村委会管理运营，制定科学收益分配方案，给脱贫户12户16人每年增加收入，进一步巩固脱贫成果。</t>
  </si>
  <si>
    <t>十二道沟镇十二道沟村水渠改造项目</t>
  </si>
  <si>
    <t>十二道沟村</t>
  </si>
  <si>
    <t>新建三条水渠：第一条长2022米，第二条长1169米，第三条长746米，第四条长1100米，共计5037米</t>
  </si>
  <si>
    <t>水渠年久失修，渗漏严重，项目建成后，可改善全村生产环境，提高生产水平，全村受益，其中脱贫46户66人</t>
  </si>
  <si>
    <t>可改善全村生产生活环境，保障脱贫户生产生活安全，提高生活质量</t>
  </si>
  <si>
    <t>米</t>
  </si>
  <si>
    <t>十二道沟镇中和村河坝修复项目</t>
  </si>
  <si>
    <t>中和村</t>
  </si>
  <si>
    <t>修复水毁河坝四段，第一段36米，第二段35米，第三段90米，第四段130米，总计291米，新建石笼护脚291米，水毁道路91米</t>
  </si>
  <si>
    <t>项目建成后，可改善全村生产环境，提高生产生活水平，全村受益，其中脱贫户18户27人，监测户3户8人</t>
  </si>
  <si>
    <t>十二道沟镇西岗管委会道路改造项目</t>
  </si>
  <si>
    <t>西岗管委会</t>
  </si>
  <si>
    <t>道路沥青罩面3条，共计1474米，宽4米，第一条890米，第二条430米，第三条154米，共5896平方米，新建边沟2640米，安装太阳能路灯30盏</t>
  </si>
  <si>
    <t>项目建成后，可改善全村生产环境，提高生产生活水平，全村受益</t>
  </si>
  <si>
    <t>十二道沟镇下二股流村水渠改造项目</t>
  </si>
  <si>
    <t>新建四条水渠，第一条长397米，第二条长357米，第三条长278米，第四条长277米，共计1309米并对蓄水池清淤</t>
  </si>
  <si>
    <t>水渠年久失修，渗漏严重，项目建成后，可改善全村生产环境，提高生产水平，全村受益，其中脱贫12户16人</t>
  </si>
  <si>
    <t>十二道沟镇下二股流村冷库建设项目</t>
  </si>
  <si>
    <t>新建冷库400平方米，其中包含，预冷间（+5℃—-5℃，50平方米），速冻间（-30℃，50平方米），冷藏间（-18℃，300平方米）采购制冷设备，1台8P预冷设备，2台6P速冻设备，6台15P冷藏设备</t>
  </si>
  <si>
    <t>项目建成后可以对下二股流村暖棚的蔬菜瓜果等进行存储，解决下二股流村农产品储存问题，全村57户112人受益，其中脱贫12户16人，预计年收入11.95万元，可为下二股流村脱贫户12户16人每人每年分红200元。</t>
  </si>
  <si>
    <t>有序带动农户发展注重发挥农户主体作用，强化依靠辛勤劳动稳定脱贫、增收致富的工作导向，不断激发群众内生动力，提高自我发展能力</t>
  </si>
  <si>
    <t>平方米</t>
  </si>
  <si>
    <t>十二道沟镇背阴亭村油坊建设项目</t>
  </si>
  <si>
    <t>背阴亭村</t>
  </si>
  <si>
    <t>改造豆油作坊119平，购买相关榨油设备</t>
  </si>
  <si>
    <t>项目建成后预计年收入0.5万元，可带动背阴亭村脱贫户5户9人，监测户4户7人增收，每年脱贫户/监测户人均分红100元</t>
  </si>
  <si>
    <t>十四道沟镇安乐村东亭小榭护坡项目</t>
  </si>
  <si>
    <t>十四道沟镇人民政府</t>
  </si>
  <si>
    <t>安乐村</t>
  </si>
  <si>
    <t>新建1000平方米护坡</t>
  </si>
  <si>
    <t>项目建成后可增进一步改善全村村民农业生产生活条件，全村103户/192人受益，其中脱贫户13户16人，监测户1户/2人</t>
  </si>
  <si>
    <t>项目完成后由安乐村村民委员会管理，进一步改善全村村民农业生产生活条件，达到脱贫户13户16人持续稳定脱贫的要求</t>
  </si>
  <si>
    <t>十四道沟镇望天鹅新村供水管线建设项目</t>
  </si>
  <si>
    <t>望天鹅新村</t>
  </si>
  <si>
    <t>建设供水管线1000延长米、新增变压器1个等配套基础设施</t>
  </si>
  <si>
    <t>为全村村民提供生产生活保障、新增变压器供电等基础设施，带动产业发展，其中脱贫户1户2人，监测户3户4人受益</t>
  </si>
  <si>
    <t>项目建成后，提升园区基础设施水平，改善园区环境，解决园区生产需求，制定科学收益分配方案，用于脱贫户分红，带动脱贫人口持续稳定脱贫</t>
  </si>
  <si>
    <t>延长米</t>
  </si>
  <si>
    <t>十四道沟镇冷沟子村村级绿色产业研发中心设施项目</t>
  </si>
  <si>
    <t>冷沟子村</t>
  </si>
  <si>
    <t>新建彩钢厂房500平方米及配套设施，新增变压器，电路改造等相关设施</t>
  </si>
  <si>
    <t>为珍珠草加工厂配套供水、新增变压器供电等基础设施，带动产业发展，其中脱贫户6户7人受益</t>
  </si>
  <si>
    <t>项目建成后，提升加工厂设施水平，改善生产环境，解决生活生产需求，制定科学收益分配方案，用于脱贫户分红，年收入20万元，带动脱贫人口持续稳定脱贫</t>
  </si>
  <si>
    <t>鸡冠砬子村供水工程建设项目</t>
  </si>
  <si>
    <t>鸡冠砬子村</t>
  </si>
  <si>
    <t>新建50立方米蓄水池1座，打机井1口，建设泵房1栋</t>
  </si>
  <si>
    <t>项目完成后保障鸡冠砬子全村275户/807人饮水和出行安全，改善村民出行条件，提高生活水平，包括脱贫困人口13户18人，监测户4户6人。</t>
  </si>
  <si>
    <t>项目完成后由鸡冠砬子村管理，保障全村275户/807人饮水和出行安全，提高生活水平，提升居民出行、农业生产条件，减少安全隐患。</t>
  </si>
  <si>
    <t>立方米</t>
  </si>
  <si>
    <t>宝泉山镇八盘道村光伏发电站建设项目</t>
  </si>
  <si>
    <t>宝泉山镇人民政府</t>
  </si>
  <si>
    <t>八盘道村</t>
  </si>
  <si>
    <t>项目总装机容量300KW</t>
  </si>
  <si>
    <t>该项目达到规模后预计年纯收入利润7.5万元，用于脱贫户分红，年人均分红500元以上带动八盘道村脱贫户5户8人持续稳定脱贫</t>
  </si>
  <si>
    <t>吸纳本村农户稳定就业,收益由本村制定分配方案采用差异化分配和奖励等方式分配给脱贫户，增加脱贫户财产性收入</t>
  </si>
  <si>
    <t>KW</t>
  </si>
  <si>
    <t>宝泉山镇新南岗村太阳能温室大棚建设项目</t>
  </si>
  <si>
    <t>新南岗村</t>
  </si>
  <si>
    <t>拟建设3个太阳能温室大棚及相关附属设施</t>
  </si>
  <si>
    <t>该项目达到规模后预计年纯收入利润12万元，用于脱贫户分红，年人均分红500元以上带动八盘道村脱贫户4户6人持续稳定脱贫</t>
  </si>
  <si>
    <t>宝泉山镇河底村刺嫩芽种植项目</t>
  </si>
  <si>
    <t>河底村</t>
  </si>
  <si>
    <t>种植刺嫩芽10亩</t>
  </si>
  <si>
    <t>该项目达到规模后预计年纯收入利润1万元，用于脱贫户分红，年人均分红300元以上带动河底村脱贫户6户10人持续稳定脱贫</t>
  </si>
  <si>
    <t>亩</t>
  </si>
  <si>
    <t>宝泉山镇老局所村、河底村、上二股流村光伏建设项目</t>
  </si>
  <si>
    <t>老局所村、河底村、八盘道村</t>
  </si>
  <si>
    <t>项目总装机容量800KW</t>
  </si>
  <si>
    <t>该项目达到规模后预计年纯收入利润20万元，用于脱贫户分红，年人均分红500元以上带动老局所村、河底村、八盘道村脱贫户24户36人持续稳定脱贫</t>
  </si>
  <si>
    <t>宝泉山镇大崴子村村内道路改建项目（二期）</t>
  </si>
  <si>
    <t>大崴子村</t>
  </si>
  <si>
    <t>项目改造道路1300米，宽3.5米</t>
  </si>
  <si>
    <t>项目建成后解决大崴子村出行问题，受益人口126人，其中脱贫人口8户12人</t>
  </si>
  <si>
    <t>改善村内出行条件，方便村民生活生产</t>
  </si>
  <si>
    <t>宝泉山镇河底村路灯建设项目</t>
  </si>
  <si>
    <t>新建路灯30盏</t>
  </si>
  <si>
    <t>项目建成后解决河底村照明问题，受益人口226人，其中脱贫人口6户10人</t>
  </si>
  <si>
    <t>盏</t>
  </si>
  <si>
    <t>宝泉山镇宝泉社区一网格排水沟建设项目</t>
  </si>
  <si>
    <t>宝泉社区</t>
  </si>
  <si>
    <t>项目新建排水沟3100米</t>
  </si>
  <si>
    <t>项目建成后解决宝泉社区排水问题，受益人口691人，其中脱贫人口13户25人</t>
  </si>
  <si>
    <t>东兴村村道提升建设项目</t>
  </si>
  <si>
    <t>八道沟镇人民政府</t>
  </si>
  <si>
    <t>东兴村</t>
  </si>
  <si>
    <t>水泥路沥青罩面4000平方米，排水沟100米，公厕2座，步道铺设1000延长米</t>
  </si>
  <si>
    <t>改善村民生产生活条件，提高村委会及村民收益，巩固提升脱贫攻坚成果，带动农户76户132人其中：已脱贫户8户13人受益</t>
  </si>
  <si>
    <t>项目建成后由村委会管理运营，保证了百姓的出行安全，提高群众满意度</t>
  </si>
  <si>
    <t>八道沟镇金厂村、小蛤蟆川村排水管网建设项目</t>
  </si>
  <si>
    <t>金厂村</t>
  </si>
  <si>
    <t>建设水泥路4500平方米；排水管线4000米，沉淀池2个；路缘石2000延长米及道路恢复</t>
  </si>
  <si>
    <t>改善村民生产生活条件，巩固提升脱贫攻坚成果，带动农户89户185人其中：已脱贫户11户17人受益</t>
  </si>
  <si>
    <t>项目建成后增加村民幸福感，增强整村排水能力，保护居民安全，提升村民生活幸福指数，提高村民生活质量，加强乡村建设能力</t>
  </si>
  <si>
    <t>八道沟镇小蛤蟆川村刺嫩芽标准化种植基地项目</t>
  </si>
  <si>
    <t>小蛤蟆川村</t>
  </si>
  <si>
    <t>购买刺嫩芽苗、种植刺嫩芽苗50亩</t>
  </si>
  <si>
    <t>该项目达到规模后预计年利润4余万元，带动农户38户65人，年人均分红300元，其中：已脱贫户3户4人受益</t>
  </si>
  <si>
    <t>项目建成后由村委会管理运营，年获得纯利润设专账管理，制定科学受益分配方案采取差异化分配，用于贫困人口分红带动贫困人口持续稳定脱贫</t>
  </si>
  <si>
    <t>八道沟镇十一道沟村污水管网建设项目</t>
  </si>
  <si>
    <t>十一道沟村</t>
  </si>
  <si>
    <t>十一道沟村铺设 DN400Ⅱ级钢筋混凝土污水管 643 米、铺设DN300Ⅱ级钢筋混凝土污水管 686 米、建设 100 立方米钢筋混凝土化粪池 1 座、DN1000 污水检查井 60 座，原土开挖并恢复 824 平方米，拆除并恢复沥青路面 4309 平方米</t>
  </si>
  <si>
    <t>改善村民生产生活条件，巩固提升脱贫攻坚成果，其中：已脱贫户3户4人受益</t>
  </si>
  <si>
    <t>南川村基础设施提升建设项目</t>
  </si>
  <si>
    <t>南川村</t>
  </si>
  <si>
    <t>道路硬化2200平方米，既有水泥路沥青罩面16500平方米、植草护坡300平方米、排水沟维修150米</t>
  </si>
  <si>
    <t>该项目进一步改善48户109人农民生产、生活条件，提高生产能力，促进农民增收其中：脱贫建档立卡贫困户9户15人受益</t>
  </si>
  <si>
    <t>项目建成后增加村民幸福感，增加出行方便，保护居民出行安全，提升村民生活幸福指数，提高村民生活质量，加强乡村建设能力</t>
  </si>
  <si>
    <t>八道沟镇胜利村村道提升建设项目</t>
  </si>
  <si>
    <t>胜利村</t>
  </si>
  <si>
    <t>既有道路沥青罩面4950平方米</t>
  </si>
  <si>
    <t>该项目进一步改善123户247人农民生产条件，提高生产能力和生活条件，促进农民增收，收其中：脱贫建档立卡脱贫困1户1人受益</t>
  </si>
  <si>
    <t>八道沟镇西兴村、新兴村、胜利村水毁挡墙修复项目</t>
  </si>
  <si>
    <t>西兴村、新兴村、胜利村</t>
  </si>
  <si>
    <t>2024年</t>
  </si>
  <si>
    <t>水毁挡墙修复260米</t>
  </si>
  <si>
    <t>该项目进一步改善471户965人农民生产、生活条件，提高生产能力，促进农民增收其中：脱贫建档立卡贫困户22户39人受益。</t>
  </si>
  <si>
    <t>项目建成后增加村民幸福感，增加出行方便，保护居民出行安全，提升村民生活幸福指数，保护村民生活生命安全。</t>
  </si>
  <si>
    <t>m</t>
  </si>
  <si>
    <t>八道沟镇西兴村、新兴村、胜利村水毁道路修复项目</t>
  </si>
  <si>
    <t>道路罩面16321.78㎡  新建道路2551.7㎡ 护栏99米 跌水井一座  600砼管6米  C30盖板2.4m³  浆砌石水沟106.08m³ 石砌护坡718.24m³ 。</t>
  </si>
  <si>
    <t>项目进一步改善471户965人农民生产、生活条件，提高生产能力，促进农民增收其中：脱贫建档立卡贫困户22户39人受益。</t>
  </si>
  <si>
    <t>项目建成后增加村民幸福感，保护居民安全，提升村民生活幸福指数，提高村民生活质量，加强乡村建设能力。</t>
  </si>
  <si>
    <t>㎡</t>
  </si>
  <si>
    <t>新房子镇大顶子村林下中草药种植项目</t>
  </si>
  <si>
    <t>新房子镇人民政府</t>
  </si>
  <si>
    <t>大顶子村</t>
  </si>
  <si>
    <t>种植三枝九叶草40亩（70万元），山芋头20亩（56万元），天麻20亩（40万元）</t>
  </si>
  <si>
    <t>该项目建成后，预计年纯收入利润10万元以上，用于脱贫户分红，年人均分红500元以上带动大顶子村脱贫困户14户21人持续稳定增收（现市场价山芋头400斤/亩，100元/斤，三枝九叶草600斤/亩，14元/斤，天麻800斤/亩，60元/斤）</t>
  </si>
  <si>
    <t>项目建设完成后由大顶子村委会管理运营，年获得纯利润10万元以上设专帐管理，制定科学收益分配方案，用于脱贫人口分红，带动脱贫人口持续稳定增收带动全村农户和脱贫户14户21人或有劳动能力的脱贫户到种植基地务工，增加收入，进一步巩固乡村振兴成果</t>
  </si>
  <si>
    <t>新房子镇大顶子村岗上屯边沟建设项目</t>
  </si>
  <si>
    <t>新建大顶子村岗上屯1890米边沟</t>
  </si>
  <si>
    <t>项目建成后，可有效缓解大顶子村汛期排水问题，提升防汛能力，改善居民人居环境、提升村容村貌，其中脱贫户9户13人受益</t>
  </si>
  <si>
    <t>项目建成后，由村委会维护管理、将提升居民出行条件，增强抗洪能力，提升农业生产条件，改善人居环境</t>
  </si>
  <si>
    <t>新房子镇水库村蓝莓冷库储存加工厂建设项目</t>
  </si>
  <si>
    <t>水库村</t>
  </si>
  <si>
    <t>蓝莓栽培50亩，新建冷藏库和冷冻库共160平方米，网架仓库500平方米及相关配套设施，其他配套工程包括：门卫室；厕所；道路及场区硬化；购置安装冷冻、冷藏库设备等</t>
  </si>
  <si>
    <t>项目建成三年后开始收益，收入逐年递增，可以连续收益20-30年，高峰期每年可收入50万元带动脱贫13户19人，每年脱贫户人均分红300-1000元</t>
  </si>
  <si>
    <t>项目建设完成后，可以冷藏自产的蓝莓并可以将冷库对外运营，制定科学收益分配方案，壮大村集体经济，为已脱贫人口分红并带动部分劳动力创收</t>
  </si>
  <si>
    <t>新房子镇新房子村基础设更新改造项目</t>
  </si>
  <si>
    <t>新房子村</t>
  </si>
  <si>
    <t>铺设沥青，约300平方米，铺设人行道200平方米（此处道路狭窄，拆除花池可缓解交通压力）新建村东河坝旁、于沟子桥南长城垛300米</t>
  </si>
  <si>
    <t>项目建成后，将缓解新房子村东至村内道路狭窄问题，提升道路通行质量，改善人居环境长城垛的新建可有效增强防汛力量，保护人民群众生命、财产安全</t>
  </si>
  <si>
    <t>项目建成后，由村委会同意维护、管理，原有花池拆除后，将提升居民出行、生产质量，改善新房子村人居环境，有利于营造好的生活、生产氛围，全村受益</t>
  </si>
  <si>
    <t>新房子镇新房子村河坝加固项目</t>
  </si>
  <si>
    <t>原护河坝（八道沟河）后街至于沟子桥西1000米河坝采用钢筋混凝土贴面加固（3250元/米）</t>
  </si>
  <si>
    <t>项目建设后，可有限减少汛期带来的安全隐患，可有利于新房子村村水利发展， 能使新房子村脱贫户14户20人，监测户2户2人受益，有效预防洪水灾害，切实增强河坝抗洪能力</t>
  </si>
  <si>
    <t>项目建成后，将提升居民出行、农业生产条件，减少安全隐患，在一定程度上有助于村民致富增收</t>
  </si>
  <si>
    <t>新房子镇新房子村有机杂粮加工厂建设项目</t>
  </si>
  <si>
    <t>新房子镇</t>
  </si>
  <si>
    <t>新房子村利用村部废弃房屋建设有机杂粮加工厂，维修厂房260平方米，包括顶棚、内墙、门窗、沿板等设施维修、建设50平方米冷库一座、购买杂粮加工设备包括真空包装机2台，脱粒机2台，烘干机2台，晾晒大棚等设施</t>
  </si>
  <si>
    <t>项目建成后将村内种植的有机杂粮统一加工并储存，带动村内有机杂粮集约化加工，并可以利用冷库进行集中储存，统一售卖，提高有机杂粮价值，其中脱贫户14户20人，监测户2户2人受益</t>
  </si>
  <si>
    <t>项目建成后，由村委会统一运行，年收入预计5万元，其中脱贫户预计年均分红500元，其他收入用于壮大村集体经济收入</t>
  </si>
  <si>
    <t>新房子镇老人沟村蔬菜储藏厂建设项目</t>
  </si>
  <si>
    <t>老人沟村</t>
  </si>
  <si>
    <t>利用老人沟村老村部，购进蔬菜蒸煮、烘干设备，晾晒蓬8个，真空打包机及电力设备其他配套设施，屋内改造维修等费用</t>
  </si>
  <si>
    <t>项目建成后，将带动全村百姓种植蔬菜，用于储藏销售，提升蔬菜价值，全村205户415人，其中脱贫户19户23人受益，预计年收入8万元</t>
  </si>
  <si>
    <t>项目建成后，由村委会统一运行，年收入预计8万元，其中脱贫户预计年均分红1000元，其他收入用于壮大村集体经济收入</t>
  </si>
  <si>
    <t>新房子镇老人沟村西坡屯沥青路建设项目</t>
  </si>
  <si>
    <t>老人沟村村西苗圃至西坡屯路段，铺设沥青路面16000平方米，在荒草地修建会车点8个</t>
  </si>
  <si>
    <t>项目建成后方便全村村民耕地、收地、出行，有效改善该处路段道路狭窄出行不便问题</t>
  </si>
  <si>
    <t>项目建成后，方便全村村民出行，美化村容村貌，增加错车点减少安全隐患，脱贫户23人受益</t>
  </si>
  <si>
    <t>新房子镇虎洞沟村村南小桥建设项目</t>
  </si>
  <si>
    <t>虎洞沟村</t>
  </si>
  <si>
    <t>拆除并重建村南20米钢筋混凝土桥梁一座，修建村内200延长米U型槽排水沟</t>
  </si>
  <si>
    <t>该处小桥建设年限已久，存在一定安全隐患，春耕秋收季节存在重型机械通行情况每逢汛期也存在一定的防汛压力，项目建成后将改善生产、防汛压力，减少安全隐患，有效保障村民生命、财产安全，全村296人受益</t>
  </si>
  <si>
    <t>项目建成后，由村委会统一维护、管理，提升村民生产、生活条件，有效降低因汛情产生的安全隐患，脱贫户40人、检测户6人受益</t>
  </si>
  <si>
    <t>新房子镇虎洞沟村大门坎子屯自来水建设项目</t>
  </si>
  <si>
    <t>新建自来水管道2000米，新建混凝土截水坝30米，新建集水井一处，新建混凝土蓄水池一座20立方</t>
  </si>
  <si>
    <t>项目建成后将提升虎洞沟村大门坎子屯6户14人的饮水需求，保证全屯24小时用水</t>
  </si>
  <si>
    <t>项目建成后能够提升虎洞沟村6户14人的饮水质量，其中脱贫户1人收益，带动农业生产高质量发展</t>
  </si>
  <si>
    <t>新房子镇景秀村供水设施升级改造建设项目</t>
  </si>
  <si>
    <t>景秀村</t>
  </si>
  <si>
    <t>新建深井1座、泵房1座、30立方米蓄水池1座，电路100米、管道200米</t>
  </si>
  <si>
    <t>项目建成后将有效提升景秀村用水设施条件，可满足居民用水需求，可满足24小时用水条件，巩固居民农业、生活用水条件，共计23户61人受益</t>
  </si>
  <si>
    <t>项目建成后将移交由村委会统一维护管理，解决以往枯水期用水不便利的情况，可缓解水源地的水源压力，进一步扩大村民农业生产条件</t>
  </si>
  <si>
    <t>新房子镇水库村供水水塔建设项目</t>
  </si>
  <si>
    <t>水库屯新建30立方米水塔1座、管道100米；平岗屯新建30立方米水塔1座、管道100米</t>
  </si>
  <si>
    <t>水塔建成后可极大提升水库村供水能力，进一步改善水库村用水条件，可满足居民24小时用水需求，保障用水安全，提高居民幸福感、满足感，全村139人受益，其中脱贫户20人受益</t>
  </si>
  <si>
    <t>水塔后由村委会统一维护，此次供水设置项目将为水库村居民提供24小时用水条件，提升居民生活、农业用水条件，带动居民致富增收，其中脱贫户20人受益</t>
  </si>
  <si>
    <t>新房子镇大顶子村供水设施改造建设项目</t>
  </si>
  <si>
    <t>大顶子存</t>
  </si>
  <si>
    <t>新建深井1座、泵房1座、新建管道400米、电路100米，新建截水坝20米、集水池1座</t>
  </si>
  <si>
    <t>项目建成后将有效巩固大顶子村用水设施条件，可满足居民全年24小时用水需求，巩固居民饮水质量，提升用水安全，共计75户136人，其中脱贫户9户12人受益</t>
  </si>
  <si>
    <t>项目建成后由村委会统一维护，此次供水设置项目将为大顶子村居民提供24小时用水条件，提升居民生活、农业用水条件，带动居民致富增收</t>
  </si>
  <si>
    <t>长白县千村美丽创建提升项目</t>
  </si>
  <si>
    <t>乡村振兴局</t>
  </si>
  <si>
    <t>2024年度千村美丽创建村</t>
  </si>
  <si>
    <t>（1）24小时供水水源地改造：十七道沟村新建钢筋混凝土截水墙，蓄水池，阀门井，防护围栏，DN63饮水管线；西大坡村新建深水井，蓄水池及管理房，安装管道；八盘道村新建深水井，蓄水池及管理房，安装管道；马家岗村新建深水井，蓄水池及管理房，安装管道；栾家店村新建深水井，蓄水池，泵房及配电设备，安装管道；不大远村新建深水井，蓄水池及管理房，安装管道；马鞍山村（东岗屯）新建深水井，蓄水池及管理房，安装管道。（2）村内边沟改造：十七道沟村内边沟改造，安装DN150引水管道，集水井。（3）河堤新建加固;新房子村居民点与不大远村耕地安全保护河堤建设（4）路灯建设：十七道沟村、马鞍山村、马家岗村新安装太阳能路灯</t>
  </si>
  <si>
    <t>项目建成后解决十七道沟村、马家岗村、八盘道村、栾家店村、新房子村、西大坡村、不大远村、马鞍山村8个村的道路、饮水、环境整治等问题。</t>
  </si>
  <si>
    <t>项目建成后移交各村，由村委会管理，提升8个村公共基础设施，8村均收益.其中脱贫户72户100人，监测户10户17人。</t>
  </si>
  <si>
    <t>长白县农村饮水保障工程建设项目</t>
  </si>
  <si>
    <t>长白县水利局</t>
  </si>
  <si>
    <t>长白县8个乡镇89个村屯</t>
  </si>
  <si>
    <t>基础设施</t>
  </si>
  <si>
    <t>2024年-2025年</t>
  </si>
  <si>
    <t>建设钢砼结构流量计井30座，铺设输水管DN63PE-100级（1.0MPa）600米，输水管DN90PE-100（1.0MPa）200米，输水管DN110PE-100级（1.0MPa）50米，输水管DN160PE-100级（1.0MPa）40米，安装闸阀（DN63）60个，闸阀（DN90）20个，闸阀（DN110）5个，闸阀（DN160）4个，安装钢制法兰（DN63）60套，钢制法兰（DN90）20套，钢制法兰（DN110）5套，钢制法兰（DN160）4套，安装超声波流量计DN63（含配接防水电源适配器）60套，超声波流量计DN90（含配接防水电源适配器）20套，超声波流量计DN110（含配接防水电源适配器）5套，超声波流量计DN160（含配接防水电源适配器）4套</t>
  </si>
  <si>
    <t>完成2022年农村供水和维修养护保障工程的检查和督促指导，提高供水效率，解决全县8个乡镇89处村屯18395人饮水安全，其中脱贫户920户，1756人。</t>
  </si>
  <si>
    <t>通过本次工程推动18395人饮水安全，其中脱贫户920户，1756人.</t>
  </si>
  <si>
    <t>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</si>
</sst>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7">
    <font>
      <sz val="11"/>
      <color theme="1"/>
      <name val="宋体"/>
      <charset val="134"/>
      <scheme val="minor"/>
    </font>
    <font>
      <sz val="9"/>
      <color theme="1"/>
      <name val="宋体"/>
      <charset val="134"/>
      <scheme val="minor"/>
    </font>
    <font>
      <sz val="9"/>
      <color theme="1"/>
      <name val="仿宋"/>
      <charset val="134"/>
    </font>
    <font>
      <sz val="11"/>
      <color theme="1"/>
      <name val="仿宋"/>
      <charset val="134"/>
    </font>
    <font>
      <b/>
      <sz val="20"/>
      <color theme="1"/>
      <name val="仿宋"/>
      <charset val="134"/>
    </font>
    <font>
      <sz val="9"/>
      <color theme="1"/>
      <name val="宋体"/>
      <charset val="134"/>
      <scheme val="major"/>
    </font>
    <font>
      <sz val="9"/>
      <color rgb="FFFF0000"/>
      <name val="宋体"/>
      <charset val="134"/>
      <scheme val="major"/>
    </font>
    <font>
      <sz val="9"/>
      <color rgb="FFFF0000"/>
      <name val="宋体"/>
      <charset val="134"/>
    </font>
    <font>
      <sz val="9"/>
      <name val="宋体"/>
      <charset val="134"/>
    </font>
    <font>
      <sz val="9"/>
      <name val="宋体"/>
      <charset val="134"/>
      <scheme val="major"/>
    </font>
    <font>
      <sz val="9"/>
      <name val="宋体"/>
      <charset val="134"/>
      <scheme val="minor"/>
    </font>
    <font>
      <sz val="9"/>
      <color rgb="FF000000"/>
      <name val="宋体"/>
      <charset val="134"/>
    </font>
    <font>
      <sz val="9"/>
      <color theme="1"/>
      <name val="宋体"/>
      <charset val="134"/>
    </font>
    <font>
      <sz val="9"/>
      <color indexed="8"/>
      <name val="宋体"/>
      <charset val="134"/>
    </font>
    <font>
      <sz val="9"/>
      <color rgb="FFFF0000"/>
      <name val="宋体"/>
      <charset val="134"/>
      <scheme val="minor"/>
    </font>
    <font>
      <sz val="9"/>
      <color theme="1"/>
      <name val="Arial"/>
      <charset val="134"/>
    </font>
    <font>
      <sz val="9"/>
      <color rgb="FF000000"/>
      <name val="Arial"/>
      <charset val="134"/>
    </font>
    <font>
      <sz val="9"/>
      <color rgb="FFFF0000"/>
      <name val="Arial"/>
      <charset val="134"/>
    </font>
    <font>
      <sz val="11"/>
      <color rgb="FFFF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indexed="8"/>
      <name val="宋体"/>
      <charset val="134"/>
    </font>
    <font>
      <sz val="11"/>
      <color indexed="60"/>
      <name val="宋体"/>
      <charset val="134"/>
    </font>
    <font>
      <sz val="11"/>
      <color indexed="9"/>
      <name val="宋体"/>
      <charset val="134"/>
    </font>
    <font>
      <b/>
      <sz val="11"/>
      <color indexed="53"/>
      <name val="宋体"/>
      <charset val="134"/>
    </font>
    <font>
      <sz val="12"/>
      <name val="宋体"/>
      <charset val="134"/>
    </font>
    <font>
      <b/>
      <sz val="18"/>
      <color indexed="54"/>
      <name val="宋体"/>
      <charset val="134"/>
    </font>
    <font>
      <sz val="11"/>
      <color indexed="62"/>
      <name val="宋体"/>
      <charset val="134"/>
    </font>
    <font>
      <b/>
      <sz val="11"/>
      <color indexed="63"/>
      <name val="宋体"/>
      <charset val="134"/>
    </font>
    <font>
      <b/>
      <sz val="15"/>
      <color indexed="54"/>
      <name val="宋体"/>
      <charset val="134"/>
    </font>
    <font>
      <sz val="11"/>
      <color indexed="8"/>
      <name val="Tahoma"/>
      <charset val="134"/>
    </font>
    <font>
      <sz val="11"/>
      <name val="宋体"/>
      <charset val="134"/>
    </font>
    <font>
      <sz val="11"/>
      <color indexed="17"/>
      <name val="宋体"/>
      <charset val="134"/>
    </font>
    <font>
      <sz val="11"/>
      <color indexed="10"/>
      <name val="宋体"/>
      <charset val="134"/>
    </font>
    <font>
      <sz val="11"/>
      <color indexed="19"/>
      <name val="宋体"/>
      <charset val="134"/>
    </font>
    <font>
      <b/>
      <sz val="15"/>
      <color indexed="56"/>
      <name val="宋体"/>
      <charset val="134"/>
    </font>
    <font>
      <b/>
      <sz val="11"/>
      <color indexed="56"/>
      <name val="宋体"/>
      <charset val="134"/>
    </font>
    <font>
      <sz val="11"/>
      <color rgb="FF000000"/>
      <name val="宋体"/>
      <charset val="134"/>
    </font>
    <font>
      <b/>
      <sz val="11"/>
      <color indexed="54"/>
      <name val="宋体"/>
      <charset val="134"/>
    </font>
    <font>
      <sz val="11"/>
      <color indexed="16"/>
      <name val="宋体"/>
      <charset val="134"/>
    </font>
    <font>
      <b/>
      <sz val="13"/>
      <color indexed="54"/>
      <name val="宋体"/>
      <charset val="134"/>
    </font>
    <font>
      <i/>
      <sz val="11"/>
      <color indexed="23"/>
      <name val="宋体"/>
      <charset val="134"/>
    </font>
    <font>
      <b/>
      <sz val="11"/>
      <color indexed="52"/>
      <name val="宋体"/>
      <charset val="134"/>
    </font>
    <font>
      <b/>
      <sz val="18"/>
      <color indexed="62"/>
      <name val="宋体"/>
      <charset val="134"/>
    </font>
    <font>
      <b/>
      <sz val="18"/>
      <color indexed="56"/>
      <name val="宋体"/>
      <charset val="134"/>
    </font>
    <font>
      <sz val="11"/>
      <color indexed="53"/>
      <name val="宋体"/>
      <charset val="134"/>
    </font>
    <font>
      <b/>
      <sz val="13"/>
      <color indexed="56"/>
      <name val="宋体"/>
      <charset val="134"/>
    </font>
    <font>
      <b/>
      <sz val="11"/>
      <color indexed="9"/>
      <name val="宋体"/>
      <charset val="134"/>
    </font>
    <font>
      <sz val="11"/>
      <name val="Tahoma"/>
      <charset val="134"/>
    </font>
    <font>
      <b/>
      <sz val="15"/>
      <color indexed="62"/>
      <name val="宋体"/>
      <charset val="134"/>
    </font>
    <font>
      <sz val="11"/>
      <color indexed="52"/>
      <name val="宋体"/>
      <charset val="134"/>
    </font>
    <font>
      <b/>
      <sz val="11"/>
      <color indexed="62"/>
      <name val="宋体"/>
      <charset val="134"/>
    </font>
    <font>
      <sz val="10"/>
      <name val="Arial"/>
      <charset val="134"/>
    </font>
    <font>
      <b/>
      <sz val="13"/>
      <color indexed="62"/>
      <name val="宋体"/>
      <charset val="134"/>
    </font>
    <font>
      <u/>
      <sz val="11"/>
      <color indexed="12"/>
      <name val="Tahoma"/>
      <charset val="134"/>
    </font>
    <font>
      <u/>
      <sz val="11"/>
      <color theme="10"/>
      <name val="Tahoma"/>
      <charset val="134"/>
    </font>
    <font>
      <sz val="11"/>
      <color theme="1"/>
      <name val="Tahoma"/>
      <charset val="134"/>
    </font>
    <font>
      <sz val="11"/>
      <color indexed="20"/>
      <name val="宋体"/>
      <charset val="134"/>
    </font>
    <font>
      <u/>
      <sz val="11"/>
      <color rgb="FF0000FF"/>
      <name val="宋体"/>
      <charset val="134"/>
      <scheme val="minor"/>
    </font>
  </fonts>
  <fills count="6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43"/>
        <bgColor indexed="64"/>
      </patternFill>
    </fill>
    <fill>
      <patternFill patternType="solid">
        <fgColor indexed="57"/>
        <bgColor indexed="64"/>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10"/>
        <bgColor indexed="64"/>
      </patternFill>
    </fill>
    <fill>
      <patternFill patternType="solid">
        <fgColor indexed="31"/>
        <bgColor indexed="64"/>
      </patternFill>
    </fill>
    <fill>
      <patternFill patternType="solid">
        <fgColor indexed="47"/>
        <bgColor indexed="64"/>
      </patternFill>
    </fill>
    <fill>
      <patternFill patternType="solid">
        <fgColor indexed="51"/>
        <bgColor indexed="64"/>
      </patternFill>
    </fill>
    <fill>
      <patternFill patternType="solid">
        <fgColor indexed="22"/>
        <bgColor indexed="64"/>
      </patternFill>
    </fill>
    <fill>
      <patternFill patternType="solid">
        <fgColor indexed="24"/>
        <bgColor indexed="64"/>
      </patternFill>
    </fill>
    <fill>
      <patternFill patternType="solid">
        <fgColor indexed="29"/>
        <bgColor indexed="64"/>
      </patternFill>
    </fill>
    <fill>
      <patternFill patternType="solid">
        <fgColor indexed="54"/>
        <bgColor indexed="64"/>
      </patternFill>
    </fill>
    <fill>
      <patternFill patternType="solid">
        <fgColor indexed="36"/>
        <bgColor indexed="64"/>
      </patternFill>
    </fill>
    <fill>
      <patternFill patternType="solid">
        <fgColor indexed="45"/>
        <bgColor indexed="64"/>
      </patternFill>
    </fill>
    <fill>
      <patternFill patternType="solid">
        <fgColor indexed="46"/>
        <bgColor indexed="64"/>
      </patternFill>
    </fill>
    <fill>
      <patternFill patternType="solid">
        <fgColor indexed="62"/>
        <bgColor indexed="64"/>
      </patternFill>
    </fill>
    <fill>
      <patternFill patternType="solid">
        <fgColor indexed="48"/>
        <bgColor indexed="64"/>
      </patternFill>
    </fill>
    <fill>
      <patternFill patternType="solid">
        <fgColor indexed="53"/>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11"/>
        <bgColor indexed="64"/>
      </patternFill>
    </fill>
    <fill>
      <patternFill patternType="solid">
        <fgColor indexed="30"/>
        <bgColor indexed="64"/>
      </patternFill>
    </fill>
    <fill>
      <patternFill patternType="solid">
        <fgColor indexed="2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right/>
      <top style="thin">
        <color indexed="49"/>
      </top>
      <bottom style="double">
        <color indexed="49"/>
      </bottom>
      <diagonal/>
    </border>
    <border>
      <left/>
      <right/>
      <top/>
      <bottom style="thick">
        <color indexed="62"/>
      </bottom>
      <diagonal/>
    </border>
    <border>
      <left/>
      <right/>
      <top/>
      <bottom style="double">
        <color indexed="52"/>
      </bottom>
      <diagonal/>
    </border>
    <border>
      <left/>
      <right/>
      <top/>
      <bottom style="medium">
        <color indexed="44"/>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49"/>
      </bottom>
      <diagonal/>
    </border>
  </borders>
  <cellStyleXfs count="1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4" borderId="8" applyNumberFormat="0" applyAlignment="0" applyProtection="0">
      <alignment vertical="center"/>
    </xf>
    <xf numFmtId="0" fontId="28" fillId="5" borderId="9" applyNumberFormat="0" applyAlignment="0" applyProtection="0">
      <alignment vertical="center"/>
    </xf>
    <xf numFmtId="0" fontId="29" fillId="5" borderId="8" applyNumberFormat="0" applyAlignment="0" applyProtection="0">
      <alignment vertical="center"/>
    </xf>
    <xf numFmtId="0" fontId="30" fillId="6"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alignment vertical="center"/>
    </xf>
    <xf numFmtId="0" fontId="38" fillId="34" borderId="0" applyNumberFormat="0" applyBorder="0" applyAlignment="0" applyProtection="0">
      <alignment vertical="center"/>
    </xf>
    <xf numFmtId="0" fontId="39" fillId="0" borderId="13" applyNumberFormat="0" applyFill="0" applyAlignment="0" applyProtection="0">
      <alignment vertical="center"/>
    </xf>
    <xf numFmtId="0" fontId="40" fillId="35" borderId="0" applyNumberFormat="0" applyBorder="0" applyAlignment="0" applyProtection="0">
      <alignment vertical="center"/>
    </xf>
    <xf numFmtId="0" fontId="41" fillId="36" borderId="0" applyNumberFormat="0" applyBorder="0" applyAlignment="0" applyProtection="0">
      <alignment vertical="center"/>
    </xf>
    <xf numFmtId="0" fontId="42" fillId="37" borderId="14" applyNumberFormat="0" applyAlignment="0" applyProtection="0">
      <alignment vertical="center"/>
    </xf>
    <xf numFmtId="0" fontId="41" fillId="38" borderId="0" applyNumberFormat="0" applyBorder="0" applyAlignment="0" applyProtection="0">
      <alignment vertical="center"/>
    </xf>
    <xf numFmtId="0" fontId="38" fillId="39" borderId="0" applyNumberFormat="0" applyBorder="0" applyAlignment="0" applyProtection="0">
      <alignment vertical="center"/>
    </xf>
    <xf numFmtId="0" fontId="43" fillId="0" borderId="0">
      <alignment vertical="center"/>
    </xf>
    <xf numFmtId="0" fontId="38" fillId="39" borderId="15" applyNumberFormat="0" applyFont="0" applyAlignment="0" applyProtection="0">
      <alignment vertical="center"/>
    </xf>
    <xf numFmtId="0" fontId="38" fillId="40" borderId="0" applyNumberFormat="0" applyBorder="0" applyAlignment="0" applyProtection="0">
      <alignment vertical="center"/>
    </xf>
    <xf numFmtId="0" fontId="41" fillId="41" borderId="0" applyNumberFormat="0" applyBorder="0" applyAlignment="0" applyProtection="0">
      <alignment vertical="center"/>
    </xf>
    <xf numFmtId="0" fontId="44" fillId="0" borderId="0" applyNumberFormat="0" applyFill="0" applyBorder="0" applyAlignment="0" applyProtection="0">
      <alignment vertical="center"/>
    </xf>
    <xf numFmtId="0" fontId="38" fillId="42" borderId="0" applyNumberFormat="0" applyBorder="0" applyAlignment="0" applyProtection="0">
      <alignment vertical="center"/>
    </xf>
    <xf numFmtId="0" fontId="45" fillId="43" borderId="14" applyNumberFormat="0" applyAlignment="0" applyProtection="0">
      <alignment vertical="center"/>
    </xf>
    <xf numFmtId="0" fontId="38" fillId="35" borderId="0" applyNumberFormat="0" applyBorder="0" applyAlignment="0" applyProtection="0">
      <alignment vertical="center"/>
    </xf>
    <xf numFmtId="0" fontId="43" fillId="39" borderId="15" applyNumberFormat="0" applyFont="0" applyAlignment="0" applyProtection="0">
      <alignment vertical="center"/>
    </xf>
    <xf numFmtId="0" fontId="46" fillId="37" borderId="16" applyNumberFormat="0" applyAlignment="0" applyProtection="0">
      <alignment vertical="center"/>
    </xf>
    <xf numFmtId="0" fontId="47" fillId="0" borderId="17" applyNumberFormat="0" applyFill="0" applyAlignment="0" applyProtection="0">
      <alignment vertical="center"/>
    </xf>
    <xf numFmtId="0" fontId="41" fillId="44" borderId="0" applyNumberFormat="0" applyBorder="0" applyAlignment="0" applyProtection="0">
      <alignment vertical="center"/>
    </xf>
    <xf numFmtId="0" fontId="39" fillId="0" borderId="18" applyNumberFormat="0" applyFill="0" applyAlignment="0" applyProtection="0">
      <alignment vertical="center"/>
    </xf>
    <xf numFmtId="0" fontId="48" fillId="39" borderId="15" applyNumberFormat="0" applyFont="0" applyAlignment="0" applyProtection="0">
      <alignment vertical="center"/>
    </xf>
    <xf numFmtId="0" fontId="38" fillId="37" borderId="0" applyNumberFormat="0" applyBorder="0" applyAlignment="0" applyProtection="0">
      <alignment vertical="center"/>
    </xf>
    <xf numFmtId="0" fontId="43" fillId="0" borderId="0" applyProtection="0">
      <alignment vertical="center"/>
    </xf>
    <xf numFmtId="0" fontId="38" fillId="45" borderId="0" applyNumberFormat="0" applyBorder="0" applyAlignment="0" applyProtection="0">
      <alignment vertical="center"/>
    </xf>
    <xf numFmtId="0" fontId="49" fillId="0" borderId="0">
      <alignment vertical="center"/>
    </xf>
    <xf numFmtId="0" fontId="41" fillId="46" borderId="0" applyNumberFormat="0" applyBorder="0" applyAlignment="0" applyProtection="0">
      <alignment vertical="center"/>
    </xf>
    <xf numFmtId="0" fontId="38" fillId="43" borderId="0" applyNumberFormat="0" applyBorder="0" applyAlignment="0" applyProtection="0">
      <alignment vertical="center"/>
    </xf>
    <xf numFmtId="0" fontId="38" fillId="47" borderId="0" applyNumberFormat="0" applyBorder="0" applyAlignment="0" applyProtection="0">
      <alignment vertical="center"/>
    </xf>
    <xf numFmtId="0" fontId="41" fillId="47" borderId="0" applyNumberFormat="0" applyBorder="0" applyAlignment="0" applyProtection="0">
      <alignment vertical="center"/>
    </xf>
    <xf numFmtId="0" fontId="50" fillId="34" borderId="0" applyNumberFormat="0" applyBorder="0" applyAlignment="0" applyProtection="0">
      <alignment vertical="center"/>
    </xf>
    <xf numFmtId="0" fontId="41" fillId="48" borderId="0" applyNumberFormat="0" applyBorder="0" applyAlignment="0" applyProtection="0">
      <alignment vertical="center"/>
    </xf>
    <xf numFmtId="0" fontId="38" fillId="38" borderId="0" applyNumberFormat="0" applyBorder="0" applyAlignment="0" applyProtection="0">
      <alignment vertical="center"/>
    </xf>
    <xf numFmtId="0" fontId="51" fillId="0" borderId="0" applyNumberFormat="0" applyFill="0" applyBorder="0" applyAlignment="0" applyProtection="0">
      <alignment vertical="center"/>
    </xf>
    <xf numFmtId="0" fontId="41" fillId="49" borderId="0" applyNumberFormat="0" applyBorder="0" applyAlignment="0" applyProtection="0">
      <alignment vertical="center"/>
    </xf>
    <xf numFmtId="0" fontId="38" fillId="50" borderId="0" applyNumberFormat="0" applyBorder="0" applyAlignment="0" applyProtection="0">
      <alignment vertical="center"/>
    </xf>
    <xf numFmtId="0" fontId="52" fillId="35" borderId="0" applyNumberFormat="0" applyBorder="0" applyAlignment="0" applyProtection="0">
      <alignment vertical="center"/>
    </xf>
    <xf numFmtId="0" fontId="41" fillId="45" borderId="0" applyNumberFormat="0" applyBorder="0" applyAlignment="0" applyProtection="0">
      <alignment vertical="center"/>
    </xf>
    <xf numFmtId="0" fontId="38" fillId="51" borderId="0" applyNumberFormat="0" applyBorder="0" applyAlignment="0" applyProtection="0">
      <alignment vertical="center"/>
    </xf>
    <xf numFmtId="0" fontId="41" fillId="52" borderId="0" applyNumberFormat="0" applyBorder="0" applyAlignment="0" applyProtection="0">
      <alignment vertical="center"/>
    </xf>
    <xf numFmtId="0" fontId="53" fillId="0" borderId="19" applyNumberFormat="0" applyFill="0" applyAlignment="0" applyProtection="0">
      <alignment vertical="center"/>
    </xf>
    <xf numFmtId="0" fontId="43" fillId="0" borderId="0"/>
    <xf numFmtId="0" fontId="54" fillId="0" borderId="0" applyNumberFormat="0" applyFill="0" applyBorder="0" applyAlignment="0" applyProtection="0">
      <alignment vertical="center"/>
    </xf>
    <xf numFmtId="0" fontId="55" fillId="0" borderId="0">
      <protection locked="0"/>
    </xf>
    <xf numFmtId="0" fontId="41" fillId="53" borderId="0" applyNumberFormat="0" applyBorder="0" applyAlignment="0" applyProtection="0">
      <alignment vertical="center"/>
    </xf>
    <xf numFmtId="0" fontId="56" fillId="0" borderId="0" applyNumberFormat="0" applyFill="0" applyBorder="0" applyAlignment="0" applyProtection="0">
      <alignment vertical="center"/>
    </xf>
    <xf numFmtId="0" fontId="57" fillId="50" borderId="0" applyNumberFormat="0" applyBorder="0" applyAlignment="0" applyProtection="0">
      <alignment vertical="center"/>
    </xf>
    <xf numFmtId="0" fontId="41" fillId="54" borderId="0" applyNumberFormat="0" applyBorder="0" applyAlignment="0" applyProtection="0">
      <alignment vertical="center"/>
    </xf>
    <xf numFmtId="0" fontId="58" fillId="0" borderId="17" applyNumberFormat="0" applyFill="0" applyAlignment="0" applyProtection="0">
      <alignment vertical="center"/>
    </xf>
    <xf numFmtId="0" fontId="41" fillId="43" borderId="0" applyNumberFormat="0" applyBorder="0" applyAlignment="0" applyProtection="0">
      <alignment vertical="center"/>
    </xf>
    <xf numFmtId="0" fontId="43" fillId="0" borderId="0" applyProtection="0"/>
    <xf numFmtId="0" fontId="48" fillId="0" borderId="0">
      <alignment vertical="center"/>
    </xf>
    <xf numFmtId="0" fontId="59" fillId="0" borderId="0" applyNumberFormat="0" applyFill="0" applyBorder="0" applyAlignment="0" applyProtection="0">
      <alignment vertical="center"/>
    </xf>
    <xf numFmtId="0" fontId="41" fillId="55" borderId="0" applyNumberFormat="0" applyBorder="0" applyAlignment="0" applyProtection="0">
      <alignment vertical="center"/>
    </xf>
    <xf numFmtId="0" fontId="60" fillId="37" borderId="14" applyNumberFormat="0" applyAlignment="0" applyProtection="0">
      <alignment vertical="center"/>
    </xf>
    <xf numFmtId="0" fontId="41" fillId="56" borderId="0" applyNumberFormat="0" applyBorder="0" applyAlignment="0" applyProtection="0">
      <alignment vertical="center"/>
    </xf>
    <xf numFmtId="0" fontId="60" fillId="45" borderId="14"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0" applyNumberFormat="0" applyFill="0" applyAlignment="0" applyProtection="0">
      <alignment vertical="center"/>
    </xf>
    <xf numFmtId="0" fontId="56" fillId="0" borderId="21" applyNumberFormat="0" applyFill="0" applyAlignment="0" applyProtection="0">
      <alignment vertical="center"/>
    </xf>
    <xf numFmtId="0" fontId="64" fillId="0" borderId="22" applyNumberFormat="0" applyFill="0" applyAlignment="0" applyProtection="0">
      <alignment vertical="center"/>
    </xf>
    <xf numFmtId="0" fontId="39" fillId="0" borderId="23" applyNumberFormat="0" applyFill="0" applyAlignment="0" applyProtection="0">
      <alignment vertical="center"/>
    </xf>
    <xf numFmtId="0" fontId="65" fillId="57" borderId="24" applyNumberFormat="0" applyAlignment="0" applyProtection="0">
      <alignment vertical="center"/>
    </xf>
    <xf numFmtId="0" fontId="43" fillId="0" borderId="0">
      <protection locked="0"/>
    </xf>
    <xf numFmtId="0" fontId="38" fillId="0" borderId="0" applyProtection="0">
      <alignment vertical="center"/>
    </xf>
    <xf numFmtId="0" fontId="66" fillId="0" borderId="0"/>
    <xf numFmtId="0" fontId="41" fillId="57" borderId="0" applyNumberFormat="0" applyBorder="0" applyAlignment="0" applyProtection="0">
      <alignment vertical="center"/>
    </xf>
    <xf numFmtId="0" fontId="49" fillId="0" borderId="0">
      <protection locked="0"/>
    </xf>
    <xf numFmtId="0" fontId="38" fillId="58" borderId="0" applyNumberFormat="0" applyBorder="0" applyAlignment="0" applyProtection="0">
      <alignment vertical="center"/>
    </xf>
    <xf numFmtId="0" fontId="54" fillId="0" borderId="25" applyNumberFormat="0" applyFill="0" applyAlignment="0" applyProtection="0">
      <alignment vertical="center"/>
    </xf>
    <xf numFmtId="0" fontId="38" fillId="0" borderId="0">
      <protection locked="0"/>
    </xf>
    <xf numFmtId="0" fontId="41" fillId="34" borderId="0" applyNumberFormat="0" applyBorder="0" applyAlignment="0" applyProtection="0">
      <alignment vertical="center"/>
    </xf>
    <xf numFmtId="0" fontId="47" fillId="0" borderId="26" applyNumberFormat="0" applyFill="0" applyAlignment="0" applyProtection="0">
      <alignment vertical="center"/>
    </xf>
    <xf numFmtId="0" fontId="48" fillId="0" borderId="0"/>
    <xf numFmtId="0" fontId="66" fillId="0" borderId="0">
      <alignment vertical="center"/>
    </xf>
    <xf numFmtId="0" fontId="46" fillId="45" borderId="16" applyNumberFormat="0" applyAlignment="0" applyProtection="0">
      <alignment vertical="center"/>
    </xf>
    <xf numFmtId="0" fontId="43" fillId="0" borderId="0" applyNumberFormat="0" applyFont="0" applyFill="0" applyBorder="0" applyAlignment="0" applyProtection="0"/>
    <xf numFmtId="0" fontId="67" fillId="0" borderId="26" applyNumberFormat="0" applyFill="0" applyAlignment="0" applyProtection="0">
      <alignment vertical="center"/>
    </xf>
    <xf numFmtId="0" fontId="68" fillId="0" borderId="20" applyNumberFormat="0" applyFill="0" applyAlignment="0" applyProtection="0">
      <alignment vertical="center"/>
    </xf>
    <xf numFmtId="0" fontId="41" fillId="58" borderId="0" applyNumberFormat="0" applyBorder="0" applyAlignment="0" applyProtection="0">
      <alignment vertical="center"/>
    </xf>
    <xf numFmtId="0" fontId="69" fillId="0" borderId="21" applyNumberFormat="0" applyFill="0" applyAlignment="0" applyProtection="0">
      <alignment vertical="center"/>
    </xf>
    <xf numFmtId="0" fontId="70" fillId="0" borderId="0" applyProtection="0"/>
    <xf numFmtId="0" fontId="70" fillId="0" borderId="0" applyNumberFormat="0" applyFont="0" applyFill="0" applyBorder="0" applyAlignment="0" applyProtection="0"/>
    <xf numFmtId="0" fontId="58" fillId="0" borderId="26" applyNumberFormat="0" applyFill="0" applyAlignment="0" applyProtection="0">
      <alignment vertical="center"/>
    </xf>
    <xf numFmtId="0" fontId="71" fillId="0" borderId="26" applyNumberFormat="0" applyFill="0" applyAlignment="0" applyProtection="0">
      <alignment vertical="center"/>
    </xf>
    <xf numFmtId="0" fontId="38" fillId="44" borderId="0" applyNumberFormat="0" applyBorder="0" applyAlignment="0" applyProtection="0">
      <alignment vertical="center"/>
    </xf>
    <xf numFmtId="0" fontId="69" fillId="0" borderId="0" applyNumberFormat="0" applyFill="0" applyBorder="0" applyAlignment="0" applyProtection="0">
      <alignment vertical="center"/>
    </xf>
    <xf numFmtId="0" fontId="41" fillId="59" borderId="0" applyNumberFormat="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xf numFmtId="0" fontId="72" fillId="0" borderId="0" applyNumberFormat="0" applyFill="0" applyBorder="0" applyAlignment="0" applyProtection="0">
      <alignment vertical="top"/>
      <protection locked="0"/>
    </xf>
    <xf numFmtId="0" fontId="74" fillId="0" borderId="0"/>
    <xf numFmtId="0" fontId="75" fillId="50" borderId="0" applyNumberFormat="0" applyBorder="0" applyAlignment="0" applyProtection="0">
      <alignment vertical="center"/>
    </xf>
    <xf numFmtId="0" fontId="41" fillId="35" borderId="0" applyNumberFormat="0" applyBorder="0" applyAlignment="0" applyProtection="0">
      <alignment vertical="center"/>
    </xf>
    <xf numFmtId="0" fontId="76" fillId="0" borderId="0" applyNumberFormat="0" applyFill="0" applyBorder="0" applyAlignment="0" applyProtection="0">
      <alignment vertical="center"/>
    </xf>
    <xf numFmtId="0" fontId="40" fillId="47" borderId="0" applyNumberFormat="0" applyBorder="0" applyAlignment="0" applyProtection="0">
      <alignment vertical="center"/>
    </xf>
    <xf numFmtId="0" fontId="41" fillId="51" borderId="0" applyNumberFormat="0" applyBorder="0" applyAlignment="0" applyProtection="0">
      <alignment vertical="center"/>
    </xf>
    <xf numFmtId="0" fontId="41" fillId="60" borderId="0" applyNumberFormat="0" applyBorder="0" applyAlignment="0" applyProtection="0">
      <alignment vertical="center"/>
    </xf>
    <xf numFmtId="0" fontId="0" fillId="0" borderId="0">
      <alignment vertical="center"/>
    </xf>
    <xf numFmtId="0" fontId="49" fillId="0" borderId="0">
      <alignment vertical="center"/>
    </xf>
  </cellStyleXfs>
  <cellXfs count="93">
    <xf numFmtId="0" fontId="0" fillId="0" borderId="0" xfId="0">
      <alignment vertical="center"/>
    </xf>
    <xf numFmtId="0" fontId="1" fillId="2" borderId="0" xfId="0" applyFont="1"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2" borderId="0" xfId="0" applyFont="1" applyFill="1" applyAlignment="1">
      <alignment horizontal="left" vertical="center" wrapText="1"/>
    </xf>
    <xf numFmtId="0" fontId="3" fillId="0" borderId="0" xfId="0" applyFont="1" applyAlignment="1">
      <alignment horizontal="left" vertical="center" wrapText="1"/>
    </xf>
    <xf numFmtId="0" fontId="4" fillId="0" borderId="0" xfId="0" applyFont="1" applyFill="1" applyAlignment="1">
      <alignment horizontal="center" vertical="top" wrapText="1"/>
    </xf>
    <xf numFmtId="0" fontId="4" fillId="0" borderId="0" xfId="0" applyFont="1" applyFill="1" applyAlignment="1">
      <alignment horizontal="left"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148"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149" applyFont="1" applyFill="1" applyBorder="1" applyAlignment="1">
      <alignment horizontal="left" vertical="center" wrapText="1"/>
    </xf>
    <xf numFmtId="0" fontId="8" fillId="0" borderId="1" xfId="149" applyFont="1" applyFill="1" applyBorder="1" applyAlignment="1">
      <alignment horizontal="center" vertical="center" wrapText="1"/>
    </xf>
    <xf numFmtId="0" fontId="7" fillId="0" borderId="1" xfId="149" applyFont="1" applyBorder="1" applyAlignment="1">
      <alignment horizontal="left" vertical="center" wrapText="1"/>
    </xf>
    <xf numFmtId="0" fontId="7" fillId="0" borderId="1" xfId="149"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center" vertical="center" wrapText="1"/>
    </xf>
    <xf numFmtId="49"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12" fillId="2" borderId="1" xfId="148" applyFont="1" applyFill="1" applyBorder="1" applyAlignment="1">
      <alignment horizontal="center" vertical="center" wrapText="1"/>
    </xf>
    <xf numFmtId="0" fontId="5" fillId="0" borderId="2" xfId="0" applyFont="1" applyBorder="1" applyAlignment="1">
      <alignment horizontal="center" vertical="center" wrapText="1"/>
    </xf>
    <xf numFmtId="0" fontId="5" fillId="2" borderId="1" xfId="148" applyFont="1" applyFill="1" applyBorder="1" applyAlignment="1">
      <alignment horizontal="center" vertical="center" wrapText="1"/>
    </xf>
    <xf numFmtId="0" fontId="8" fillId="0" borderId="3" xfId="0" applyFont="1" applyFill="1" applyBorder="1" applyAlignment="1">
      <alignment horizontal="justify" vertical="center"/>
    </xf>
    <xf numFmtId="0" fontId="12" fillId="2" borderId="1" xfId="148"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7" fillId="0" borderId="0" xfId="0" applyFont="1" applyFill="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49"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xf>
    <xf numFmtId="49" fontId="7" fillId="0" borderId="3"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4"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1" fillId="2" borderId="1" xfId="148" applyFont="1" applyFill="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justify" vertical="center"/>
    </xf>
    <xf numFmtId="0" fontId="10"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1" xfId="0" applyFont="1" applyBorder="1">
      <alignment vertical="center"/>
    </xf>
    <xf numFmtId="49" fontId="15" fillId="0" borderId="1" xfId="0" applyNumberFormat="1" applyFont="1" applyFill="1" applyBorder="1" applyAlignment="1">
      <alignment horizontal="center" vertical="center" wrapText="1"/>
    </xf>
    <xf numFmtId="0" fontId="1" fillId="0" borderId="1" xfId="0" applyFont="1" applyFill="1" applyBorder="1">
      <alignment vertical="center"/>
    </xf>
    <xf numFmtId="49" fontId="15"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0" fillId="0" borderId="1" xfId="0" applyBorder="1">
      <alignment vertical="center"/>
    </xf>
  </cellXfs>
  <cellStyles count="1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2 2 4 2" xfId="49"/>
    <cellStyle name="20% - 强调文字颜色 6 2 5 2 2 2" xfId="50"/>
    <cellStyle name="汇总 2 5 5 2" xfId="51"/>
    <cellStyle name="适中 6 2 2 3" xfId="52"/>
    <cellStyle name="60% - 强调文字颜色 6 6 3" xfId="53"/>
    <cellStyle name="计算 2 2 2 2 2 3 3" xfId="54"/>
    <cellStyle name="60% - 强调文字颜色 1 2 2 2 3 2 3" xfId="55"/>
    <cellStyle name="20% - 强调文字颜色 4 2 2 4 2 2 3" xfId="56"/>
    <cellStyle name="常规 7 5 4" xfId="57"/>
    <cellStyle name="注释 2 2 5 4 3 2" xfId="58"/>
    <cellStyle name="20% - 强调文字颜色 1 2 2 3 3" xfId="59"/>
    <cellStyle name="强调文字颜色 2 5" xfId="60"/>
    <cellStyle name="标题 6 3" xfId="61"/>
    <cellStyle name="40% - 强调文字颜色 1 3 2 3" xfId="62"/>
    <cellStyle name="输入 2 2 2 2 3 2 3" xfId="63"/>
    <cellStyle name="40% - 强调文字颜色 4 2 2 5 2 2" xfId="64"/>
    <cellStyle name="注释 3 2 2 6 3 2" xfId="65"/>
    <cellStyle name="输出 2 4 3 2 2 2 2 2" xfId="66"/>
    <cellStyle name="标题 1 3 5" xfId="67"/>
    <cellStyle name="强调文字颜色 4 2 2 4 3" xfId="68"/>
    <cellStyle name="汇总 6" xfId="69"/>
    <cellStyle name="注释 2 6 2 8" xfId="70"/>
    <cellStyle name="20% - 强调文字颜色 3 2 3 3" xfId="71"/>
    <cellStyle name="常规 12 3 2 2 2" xfId="72"/>
    <cellStyle name="40% - 强调文字颜色 3 2 2 4 2 2 2" xfId="73"/>
    <cellStyle name="常规 5 5 2 2 2 2" xfId="74"/>
    <cellStyle name="60% - 强调文字颜色 5 3 2 2 2 3" xfId="75"/>
    <cellStyle name="40% - 强调文字颜色 2 2 3 2 2" xfId="76"/>
    <cellStyle name="40% - 强调文字颜色 2 5 2 2" xfId="77"/>
    <cellStyle name="60% - 强调文字颜色 2 4 3" xfId="78"/>
    <cellStyle name="好 4 2 2 3" xfId="79"/>
    <cellStyle name="强调文字颜色 5 3 3" xfId="80"/>
    <cellStyle name="40% - 强调文字颜色 5 4 2 2" xfId="81"/>
    <cellStyle name="警告文本 2 2 5" xfId="82"/>
    <cellStyle name="强调文字颜色 4 4 3" xfId="83"/>
    <cellStyle name="20% - 强调文字颜色 2 5 2 2 3" xfId="84"/>
    <cellStyle name="适中 2 4 2" xfId="85"/>
    <cellStyle name="60% - 强调文字颜色 3 2 2 4 2 2 3" xfId="86"/>
    <cellStyle name="20% - 强调文字颜色 4 5" xfId="87"/>
    <cellStyle name="强调文字颜色 5 6 2 2 3" xfId="88"/>
    <cellStyle name="标题 1 5 2 2 2" xfId="89"/>
    <cellStyle name="常规 4 2 2 3" xfId="90"/>
    <cellStyle name="标题 4 5 2 2 3" xfId="91"/>
    <cellStyle name="常规 3 3 7 2" xfId="92"/>
    <cellStyle name="强调文字颜色 1 3 4 2 2" xfId="93"/>
    <cellStyle name="标题 4 2 2 2 2 2" xfId="94"/>
    <cellStyle name="差 2 2 7" xfId="95"/>
    <cellStyle name="强调文字颜色 2 2 2 3 3" xfId="96"/>
    <cellStyle name="标题 2 2 2 6" xfId="97"/>
    <cellStyle name="60% - 强调文字颜色 2 3 2 3" xfId="98"/>
    <cellStyle name="常规 6 3 2 2 2 3" xfId="99"/>
    <cellStyle name="常规 2 2 2 4" xfId="100"/>
    <cellStyle name="解释性文本 2 2 5 2" xfId="101"/>
    <cellStyle name="强调文字颜色 1 6" xfId="102"/>
    <cellStyle name="计算 3" xfId="103"/>
    <cellStyle name="60% - 强调文字颜色 6 5 2" xfId="104"/>
    <cellStyle name="计算 4" xfId="105"/>
    <cellStyle name="标题 6" xfId="106"/>
    <cellStyle name="标题 7" xfId="107"/>
    <cellStyle name="链接单元格 2 4 2 2 3" xfId="108"/>
    <cellStyle name="标题 3 2 2 4" xfId="109"/>
    <cellStyle name="标题 2 4 2 2 3" xfId="110"/>
    <cellStyle name="汇总 5 2" xfId="111"/>
    <cellStyle name="检查单元格 2 2 2 2 2" xfId="112"/>
    <cellStyle name="常规 7 7 3" xfId="113"/>
    <cellStyle name="常规 10 2 2 2 3" xfId="114"/>
    <cellStyle name="常规 8 4 3" xfId="115"/>
    <cellStyle name="强调文字颜色 3 2 2 3 3" xfId="116"/>
    <cellStyle name="常规 5 5 4 2" xfId="117"/>
    <cellStyle name="40% - 强调文字颜色 3 6 2" xfId="118"/>
    <cellStyle name="标题 3 4" xfId="119"/>
    <cellStyle name="常规 5 2 3 3 2 2" xfId="120"/>
    <cellStyle name="60% - 强调文字颜色 3 3" xfId="121"/>
    <cellStyle name="标题 1 6 2 2 3" xfId="122"/>
    <cellStyle name="常规 2 2 2 2 4" xfId="123"/>
    <cellStyle name="常规 8 2 6" xfId="124"/>
    <cellStyle name="输出 2 3" xfId="125"/>
    <cellStyle name="常规 2 2 6" xfId="126"/>
    <cellStyle name="标题 1 3" xfId="127"/>
    <cellStyle name="链接单元格 2 3" xfId="128"/>
    <cellStyle name="60% - 强调文字颜色 3 2 3" xfId="129"/>
    <cellStyle name="标题 3 3" xfId="130"/>
    <cellStyle name="常规 13" xfId="131"/>
    <cellStyle name="常规 2 2 9" xfId="132"/>
    <cellStyle name="标题 2 6 3" xfId="133"/>
    <cellStyle name="标题 2 3" xfId="134"/>
    <cellStyle name="40% - 强调文字颜色 6 5 3" xfId="135"/>
    <cellStyle name="标题 4 3" xfId="136"/>
    <cellStyle name="60% - 强调文字颜色 1 5 2" xfId="137"/>
    <cellStyle name="超链接 5" xfId="138"/>
    <cellStyle name="超链接 3" xfId="139"/>
    <cellStyle name="超链接 4" xfId="140"/>
    <cellStyle name="常规 9 2 4" xfId="141"/>
    <cellStyle name="差 6 2 2 3" xfId="142"/>
    <cellStyle name="60% - 强调文字颜色 4 6" xfId="143"/>
    <cellStyle name="超链接 2" xfId="144"/>
    <cellStyle name="差 3" xfId="145"/>
    <cellStyle name="60% - 强调文字颜色 4 3" xfId="146"/>
    <cellStyle name="强调文字颜色 4 3" xfId="147"/>
    <cellStyle name="常规 24" xfId="148"/>
    <cellStyle name="常规 2" xfId="1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213360</xdr:colOff>
      <xdr:row>4</xdr:row>
      <xdr:rowOff>0</xdr:rowOff>
    </xdr:from>
    <xdr:to>
      <xdr:col>6</xdr:col>
      <xdr:colOff>257810</xdr:colOff>
      <xdr:row>4</xdr:row>
      <xdr:rowOff>210185</xdr:rowOff>
    </xdr:to>
    <xdr:sp>
      <xdr:nvSpPr>
        <xdr:cNvPr id="2"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3"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5"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6"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7"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8"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9"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10"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11"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12"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13"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14"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15"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16"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17"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18"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19"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20"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21"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22"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23"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24"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25"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26"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27"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28"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29"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30"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31"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32"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33"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34"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35"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257810</xdr:colOff>
      <xdr:row>4</xdr:row>
      <xdr:rowOff>0</xdr:rowOff>
    </xdr:from>
    <xdr:to>
      <xdr:col>6</xdr:col>
      <xdr:colOff>283845</xdr:colOff>
      <xdr:row>4</xdr:row>
      <xdr:rowOff>200660</xdr:rowOff>
    </xdr:to>
    <xdr:sp>
      <xdr:nvSpPr>
        <xdr:cNvPr id="36" name="Text Box 219"/>
        <xdr:cNvSpPr txBox="1"/>
      </xdr:nvSpPr>
      <xdr:spPr>
        <a:xfrm>
          <a:off x="3362960" y="1619250"/>
          <a:ext cx="26035"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37"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38"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39"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0"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1"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2"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3"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4"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5"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6"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7"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8"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49"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50"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51"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52"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210185</xdr:rowOff>
    </xdr:to>
    <xdr:sp>
      <xdr:nvSpPr>
        <xdr:cNvPr id="53" name="Text Box 219"/>
        <xdr:cNvSpPr txBox="1"/>
      </xdr:nvSpPr>
      <xdr:spPr>
        <a:xfrm>
          <a:off x="3318510" y="1619250"/>
          <a:ext cx="44450" cy="210185"/>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54"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55"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56"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57"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58"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59"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60"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61"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62"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63"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64"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65"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66"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67"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68"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69"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213360</xdr:colOff>
      <xdr:row>4</xdr:row>
      <xdr:rowOff>0</xdr:rowOff>
    </xdr:from>
    <xdr:to>
      <xdr:col>6</xdr:col>
      <xdr:colOff>257810</xdr:colOff>
      <xdr:row>4</xdr:row>
      <xdr:rowOff>200660</xdr:rowOff>
    </xdr:to>
    <xdr:sp>
      <xdr:nvSpPr>
        <xdr:cNvPr id="70" name="Text Box 219"/>
        <xdr:cNvSpPr txBox="1"/>
      </xdr:nvSpPr>
      <xdr:spPr>
        <a:xfrm>
          <a:off x="3318510" y="1619250"/>
          <a:ext cx="44450" cy="200660"/>
        </a:xfrm>
        <a:prstGeom prst="rect">
          <a:avLst/>
        </a:prstGeom>
        <a:noFill/>
        <a:ln w="9525">
          <a:noFill/>
        </a:ln>
      </xdr:spPr>
    </xdr:sp>
    <xdr:clientData/>
  </xdr:twoCellAnchor>
  <xdr:twoCellAnchor editAs="oneCell">
    <xdr:from>
      <xdr:col>6</xdr:col>
      <xdr:colOff>257810</xdr:colOff>
      <xdr:row>4</xdr:row>
      <xdr:rowOff>0</xdr:rowOff>
    </xdr:from>
    <xdr:to>
      <xdr:col>6</xdr:col>
      <xdr:colOff>283845</xdr:colOff>
      <xdr:row>4</xdr:row>
      <xdr:rowOff>200660</xdr:rowOff>
    </xdr:to>
    <xdr:sp>
      <xdr:nvSpPr>
        <xdr:cNvPr id="71" name="Text Box 219"/>
        <xdr:cNvSpPr txBox="1"/>
      </xdr:nvSpPr>
      <xdr:spPr>
        <a:xfrm>
          <a:off x="3362960" y="1619250"/>
          <a:ext cx="26035" cy="20066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72"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73"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74"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75"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76"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77"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78"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79"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80"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81"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82"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83"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84"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85"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86"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87"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88"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89"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90"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91"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92"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93"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94"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95"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96"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97"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98"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99"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00"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01"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02"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03"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04"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05"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257810</xdr:colOff>
      <xdr:row>5</xdr:row>
      <xdr:rowOff>0</xdr:rowOff>
    </xdr:from>
    <xdr:to>
      <xdr:col>6</xdr:col>
      <xdr:colOff>283845</xdr:colOff>
      <xdr:row>5</xdr:row>
      <xdr:rowOff>189230</xdr:rowOff>
    </xdr:to>
    <xdr:sp>
      <xdr:nvSpPr>
        <xdr:cNvPr id="106" name="Text Box 219"/>
        <xdr:cNvSpPr txBox="1"/>
      </xdr:nvSpPr>
      <xdr:spPr>
        <a:xfrm>
          <a:off x="3362960" y="2406650"/>
          <a:ext cx="26035"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07"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08"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09"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10"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11"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12"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13"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14"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15"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16"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17"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18"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19"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20"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21"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22"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198755</xdr:rowOff>
    </xdr:to>
    <xdr:sp>
      <xdr:nvSpPr>
        <xdr:cNvPr id="123" name="Text Box 219"/>
        <xdr:cNvSpPr txBox="1"/>
      </xdr:nvSpPr>
      <xdr:spPr>
        <a:xfrm>
          <a:off x="3318510" y="2406650"/>
          <a:ext cx="44450" cy="198755"/>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24"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25"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26"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27"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28"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29"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30"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31"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32"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33"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34"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35"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36"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37"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38"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39"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213360</xdr:colOff>
      <xdr:row>5</xdr:row>
      <xdr:rowOff>0</xdr:rowOff>
    </xdr:from>
    <xdr:to>
      <xdr:col>6</xdr:col>
      <xdr:colOff>257810</xdr:colOff>
      <xdr:row>5</xdr:row>
      <xdr:rowOff>189230</xdr:rowOff>
    </xdr:to>
    <xdr:sp>
      <xdr:nvSpPr>
        <xdr:cNvPr id="140" name="Text Box 219"/>
        <xdr:cNvSpPr txBox="1"/>
      </xdr:nvSpPr>
      <xdr:spPr>
        <a:xfrm>
          <a:off x="3318510" y="2406650"/>
          <a:ext cx="44450" cy="189230"/>
        </a:xfrm>
        <a:prstGeom prst="rect">
          <a:avLst/>
        </a:prstGeom>
        <a:noFill/>
        <a:ln w="9525">
          <a:noFill/>
        </a:ln>
      </xdr:spPr>
    </xdr:sp>
    <xdr:clientData/>
  </xdr:twoCellAnchor>
  <xdr:twoCellAnchor editAs="oneCell">
    <xdr:from>
      <xdr:col>6</xdr:col>
      <xdr:colOff>257810</xdr:colOff>
      <xdr:row>5</xdr:row>
      <xdr:rowOff>0</xdr:rowOff>
    </xdr:from>
    <xdr:to>
      <xdr:col>6</xdr:col>
      <xdr:colOff>283845</xdr:colOff>
      <xdr:row>5</xdr:row>
      <xdr:rowOff>189230</xdr:rowOff>
    </xdr:to>
    <xdr:sp>
      <xdr:nvSpPr>
        <xdr:cNvPr id="141" name="Text Box 219"/>
        <xdr:cNvSpPr txBox="1"/>
      </xdr:nvSpPr>
      <xdr:spPr>
        <a:xfrm>
          <a:off x="3362960" y="2406650"/>
          <a:ext cx="26035" cy="18923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4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4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4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4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4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4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4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4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5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5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5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5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5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5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5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5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5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5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6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6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6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6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6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6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6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6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6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6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7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7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7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7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7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7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17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7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7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7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8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8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8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8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8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8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8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8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8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8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9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9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9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19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9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9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9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9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9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19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0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0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0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0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0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0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0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0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0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0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1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21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1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1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1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1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1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1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1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1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2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2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2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2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2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2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2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2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2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2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3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3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3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3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3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3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3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3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3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3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4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4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4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4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4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4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24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4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4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4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5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5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5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5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5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5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5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5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5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5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6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6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6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6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6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6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6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6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6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6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7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7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7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7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7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7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7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7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7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7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8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28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8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8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8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8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8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8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8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8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9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9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9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9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9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9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9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9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29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29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0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0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0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0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0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0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0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0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0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0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1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1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1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1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1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1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31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1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1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1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2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2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2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2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2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2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2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2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2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2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3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3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3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3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3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3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3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3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3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3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4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4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4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4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4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4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4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4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4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4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5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35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5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5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5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5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5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5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5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5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6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6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6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6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6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6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6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6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6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6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7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7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7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7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7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7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7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7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7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7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8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8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8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8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8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38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38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8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8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8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9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9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9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9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9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9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9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9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9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39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0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0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0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0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0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0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0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0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0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0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1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1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1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1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1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1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1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1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1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1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2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42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2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2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2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2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2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2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2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2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3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3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3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3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3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3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3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3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3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3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4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4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4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4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4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4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4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4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4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4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5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5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5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5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5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5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45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5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5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5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6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6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6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6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6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6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6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6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6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6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7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7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7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7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7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7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7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7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7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7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8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8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8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8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8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8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8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8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8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8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49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49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9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9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9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9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9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9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9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49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0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0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0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0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0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0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0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0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0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0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1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1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1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1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1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1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1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1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1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1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2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2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2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2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2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2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52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2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2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2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3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3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3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3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3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3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3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3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3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3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4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4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4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4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4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4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4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4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4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4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5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5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5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5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5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5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5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5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5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5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6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56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6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6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6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6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6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6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6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6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7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7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7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7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7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7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7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7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7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7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8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8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8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8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8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8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8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8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8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8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9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9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9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9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9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59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59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9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9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59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0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0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0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0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0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0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0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0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0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0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1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1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1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1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1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1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1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1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1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1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2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2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2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2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2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2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2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2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2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2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3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63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3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3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3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3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3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3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3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3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4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4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4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4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4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4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4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4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4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4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5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5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5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5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5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5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5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5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5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5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6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6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6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6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6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6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66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6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6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6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7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7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7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7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7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7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7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7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7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7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8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8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8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68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8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8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8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8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8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8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9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9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9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9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9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9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9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9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9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69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0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70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0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0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0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0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0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0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0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0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1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1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1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1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1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1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1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1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1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1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2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2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2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2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2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2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2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2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2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2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3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3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3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3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3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3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73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3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3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3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4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4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4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4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4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4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4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4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4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4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5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5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5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5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5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5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5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5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5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5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6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6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6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6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6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6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6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6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6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6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7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77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7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7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7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7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7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7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7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7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8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8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8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8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8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8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8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8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78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8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9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9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9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9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9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9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9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9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9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79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0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0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0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0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0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0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80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0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0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0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1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1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1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1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1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1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1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1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1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1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2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2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2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2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2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2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2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2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2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2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3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3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3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3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3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3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3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3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3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3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4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84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4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4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4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4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4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4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4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4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5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5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5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5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5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5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5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5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5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5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6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6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6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6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6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6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6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6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6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6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7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7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7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7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7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7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87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7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7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7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8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8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8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8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8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8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8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8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8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8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9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9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9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89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9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9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9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9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9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89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0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0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0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0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0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0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0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0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0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0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1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911"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1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1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1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1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1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1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1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1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2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2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2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2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2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2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2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2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2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2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3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3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3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3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3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3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3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3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3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3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4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4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4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4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4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4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946" name="Text Box 219"/>
        <xdr:cNvSpPr txBox="1"/>
      </xdr:nvSpPr>
      <xdr:spPr>
        <a:xfrm>
          <a:off x="3362960" y="13214350"/>
          <a:ext cx="26035"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4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4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4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5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5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5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5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54"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55"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56"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57"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58"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59"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60"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61"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62"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210185</xdr:rowOff>
    </xdr:to>
    <xdr:sp>
      <xdr:nvSpPr>
        <xdr:cNvPr id="963" name="Text Box 219"/>
        <xdr:cNvSpPr txBox="1"/>
      </xdr:nvSpPr>
      <xdr:spPr>
        <a:xfrm>
          <a:off x="3318510" y="13214350"/>
          <a:ext cx="44450" cy="210185"/>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6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6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6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6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6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6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7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71"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72"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73"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74"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75"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76"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77"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78"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79"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213360</xdr:colOff>
      <xdr:row>17</xdr:row>
      <xdr:rowOff>0</xdr:rowOff>
    </xdr:from>
    <xdr:to>
      <xdr:col>6</xdr:col>
      <xdr:colOff>257810</xdr:colOff>
      <xdr:row>17</xdr:row>
      <xdr:rowOff>200660</xdr:rowOff>
    </xdr:to>
    <xdr:sp>
      <xdr:nvSpPr>
        <xdr:cNvPr id="980" name="Text Box 219"/>
        <xdr:cNvSpPr txBox="1"/>
      </xdr:nvSpPr>
      <xdr:spPr>
        <a:xfrm>
          <a:off x="3318510" y="13214350"/>
          <a:ext cx="44450" cy="200660"/>
        </a:xfrm>
        <a:prstGeom prst="rect">
          <a:avLst/>
        </a:prstGeom>
        <a:noFill/>
        <a:ln w="9525">
          <a:noFill/>
        </a:ln>
      </xdr:spPr>
    </xdr:sp>
    <xdr:clientData/>
  </xdr:twoCellAnchor>
  <xdr:twoCellAnchor editAs="oneCell">
    <xdr:from>
      <xdr:col>6</xdr:col>
      <xdr:colOff>257810</xdr:colOff>
      <xdr:row>17</xdr:row>
      <xdr:rowOff>0</xdr:rowOff>
    </xdr:from>
    <xdr:to>
      <xdr:col>6</xdr:col>
      <xdr:colOff>283845</xdr:colOff>
      <xdr:row>17</xdr:row>
      <xdr:rowOff>200660</xdr:rowOff>
    </xdr:to>
    <xdr:sp>
      <xdr:nvSpPr>
        <xdr:cNvPr id="981" name="Text Box 219"/>
        <xdr:cNvSpPr txBox="1"/>
      </xdr:nvSpPr>
      <xdr:spPr>
        <a:xfrm>
          <a:off x="3362960" y="13214350"/>
          <a:ext cx="26035" cy="20066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2"/>
  <sheetViews>
    <sheetView tabSelected="1" topLeftCell="A49" workbookViewId="0">
      <selection activeCell="I55" sqref="I55"/>
    </sheetView>
  </sheetViews>
  <sheetFormatPr defaultColWidth="9" defaultRowHeight="13.5"/>
  <cols>
    <col min="1" max="1" width="3" style="1" customWidth="1"/>
    <col min="2" max="2" width="13.125" style="2" customWidth="1"/>
    <col min="3" max="3" width="7.625" customWidth="1"/>
    <col min="4" max="4" width="7.625" style="3" customWidth="1"/>
    <col min="5" max="5" width="4.375" customWidth="1"/>
    <col min="6" max="6" width="5" customWidth="1"/>
    <col min="7" max="7" width="27.25" style="2" customWidth="1"/>
    <col min="8" max="8" width="6.10833333333333" style="3" customWidth="1"/>
    <col min="9" max="9" width="6.44166666666667" style="3" customWidth="1"/>
    <col min="10" max="11" width="24" style="2" customWidth="1"/>
    <col min="12" max="12" width="6.13333333333333" style="3" customWidth="1"/>
    <col min="13" max="13" width="4.75" style="3" customWidth="1"/>
    <col min="14" max="14" width="4.63333333333333" style="3" customWidth="1"/>
    <col min="15" max="15" width="4.13333333333333" style="3" customWidth="1"/>
    <col min="16" max="16" width="3.75" style="3" customWidth="1"/>
    <col min="17" max="17" width="4.88333333333333" style="3" customWidth="1"/>
    <col min="18" max="18" width="4.25" style="3" customWidth="1"/>
    <col min="19" max="20" width="3" style="3" customWidth="1"/>
  </cols>
  <sheetData>
    <row r="1" spans="1:9">
      <c r="A1" s="4" t="s">
        <v>0</v>
      </c>
      <c r="B1" s="5"/>
      <c r="C1" s="5"/>
      <c r="D1" s="5"/>
      <c r="E1" s="5"/>
      <c r="F1" s="5"/>
      <c r="G1" s="5"/>
      <c r="H1" s="5"/>
      <c r="I1" s="5"/>
    </row>
    <row r="2" ht="34" customHeight="1" spans="1:20">
      <c r="A2" s="6" t="s">
        <v>1</v>
      </c>
      <c r="B2" s="7"/>
      <c r="C2" s="6"/>
      <c r="D2" s="6"/>
      <c r="E2" s="6"/>
      <c r="F2" s="6"/>
      <c r="G2" s="7"/>
      <c r="H2" s="6"/>
      <c r="I2" s="6"/>
      <c r="J2" s="7"/>
      <c r="K2" s="7"/>
      <c r="L2" s="6"/>
      <c r="M2" s="6"/>
      <c r="N2" s="6"/>
      <c r="O2" s="6"/>
      <c r="P2" s="6"/>
      <c r="Q2" s="6"/>
      <c r="R2" s="6"/>
      <c r="S2" s="6"/>
      <c r="T2" s="6"/>
    </row>
    <row r="3" ht="33" customHeight="1" spans="1:20">
      <c r="A3" s="8" t="s">
        <v>2</v>
      </c>
      <c r="B3" s="8" t="s">
        <v>3</v>
      </c>
      <c r="C3" s="8" t="s">
        <v>4</v>
      </c>
      <c r="D3" s="8" t="s">
        <v>5</v>
      </c>
      <c r="E3" s="8" t="s">
        <v>6</v>
      </c>
      <c r="F3" s="8" t="s">
        <v>7</v>
      </c>
      <c r="G3" s="8" t="s">
        <v>8</v>
      </c>
      <c r="H3" s="8" t="s">
        <v>9</v>
      </c>
      <c r="I3" s="8"/>
      <c r="J3" s="17" t="s">
        <v>10</v>
      </c>
      <c r="K3" s="17" t="s">
        <v>11</v>
      </c>
      <c r="L3" s="17" t="s">
        <v>12</v>
      </c>
      <c r="M3" s="17"/>
      <c r="N3" s="17" t="s">
        <v>13</v>
      </c>
      <c r="O3" s="17"/>
      <c r="P3" s="17"/>
      <c r="Q3" s="17" t="s">
        <v>14</v>
      </c>
      <c r="R3" s="17"/>
      <c r="S3" s="17" t="s">
        <v>15</v>
      </c>
      <c r="T3" s="17" t="s">
        <v>16</v>
      </c>
    </row>
    <row r="4" ht="47" customHeight="1" spans="1:20">
      <c r="A4" s="8"/>
      <c r="B4" s="8"/>
      <c r="C4" s="8"/>
      <c r="D4" s="8"/>
      <c r="E4" s="8"/>
      <c r="F4" s="8"/>
      <c r="G4" s="8"/>
      <c r="H4" s="8" t="s">
        <v>17</v>
      </c>
      <c r="I4" s="8" t="s">
        <v>18</v>
      </c>
      <c r="J4" s="17"/>
      <c r="K4" s="17"/>
      <c r="L4" s="17" t="s">
        <v>19</v>
      </c>
      <c r="M4" s="17" t="s">
        <v>20</v>
      </c>
      <c r="N4" s="17" t="s">
        <v>21</v>
      </c>
      <c r="O4" s="17" t="s">
        <v>22</v>
      </c>
      <c r="P4" s="17" t="s">
        <v>23</v>
      </c>
      <c r="Q4" s="17" t="s">
        <v>24</v>
      </c>
      <c r="R4" s="17" t="s">
        <v>25</v>
      </c>
      <c r="S4" s="17"/>
      <c r="T4" s="17"/>
    </row>
    <row r="5" ht="62" customHeight="1" spans="1:20">
      <c r="A5" s="8">
        <v>1</v>
      </c>
      <c r="B5" s="9" t="s">
        <v>26</v>
      </c>
      <c r="C5" s="10" t="s">
        <v>27</v>
      </c>
      <c r="D5" s="10" t="s">
        <v>28</v>
      </c>
      <c r="E5" s="11" t="s">
        <v>29</v>
      </c>
      <c r="F5" s="11">
        <v>2024</v>
      </c>
      <c r="G5" s="12" t="s">
        <v>30</v>
      </c>
      <c r="H5" s="10">
        <v>70</v>
      </c>
      <c r="I5" s="10">
        <v>70</v>
      </c>
      <c r="J5" s="12" t="s">
        <v>31</v>
      </c>
      <c r="K5" s="12" t="s">
        <v>32</v>
      </c>
      <c r="L5" s="55">
        <v>1</v>
      </c>
      <c r="M5" s="56" t="s">
        <v>33</v>
      </c>
      <c r="N5" s="56">
        <v>94</v>
      </c>
      <c r="O5" s="56">
        <v>6</v>
      </c>
      <c r="P5" s="56"/>
      <c r="Q5" s="56">
        <v>4</v>
      </c>
      <c r="R5" s="56">
        <v>200</v>
      </c>
      <c r="S5" s="11" t="s">
        <v>34</v>
      </c>
      <c r="T5" s="56"/>
    </row>
    <row r="6" ht="63" customHeight="1" spans="1:20">
      <c r="A6" s="13">
        <v>2</v>
      </c>
      <c r="B6" s="14" t="s">
        <v>35</v>
      </c>
      <c r="C6" s="15" t="s">
        <v>36</v>
      </c>
      <c r="D6" s="15" t="s">
        <v>37</v>
      </c>
      <c r="E6" s="15" t="s">
        <v>29</v>
      </c>
      <c r="F6" s="15">
        <v>2024</v>
      </c>
      <c r="G6" s="14" t="s">
        <v>38</v>
      </c>
      <c r="H6" s="15">
        <v>260</v>
      </c>
      <c r="I6" s="15">
        <v>260</v>
      </c>
      <c r="J6" s="14" t="s">
        <v>39</v>
      </c>
      <c r="K6" s="14" t="s">
        <v>40</v>
      </c>
      <c r="L6" s="15" t="s">
        <v>41</v>
      </c>
      <c r="M6" s="15">
        <v>1</v>
      </c>
      <c r="N6" s="15">
        <v>48</v>
      </c>
      <c r="O6" s="15">
        <v>40</v>
      </c>
      <c r="P6" s="15">
        <v>3</v>
      </c>
      <c r="Q6" s="15">
        <v>13</v>
      </c>
      <c r="R6" s="15">
        <v>500</v>
      </c>
      <c r="S6" s="15"/>
      <c r="T6" s="15" t="s">
        <v>34</v>
      </c>
    </row>
    <row r="7" ht="68" customHeight="1" spans="1:20">
      <c r="A7" s="8">
        <v>3</v>
      </c>
      <c r="B7" s="16" t="s">
        <v>42</v>
      </c>
      <c r="C7" s="17" t="s">
        <v>36</v>
      </c>
      <c r="D7" s="17" t="s">
        <v>43</v>
      </c>
      <c r="E7" s="17" t="s">
        <v>29</v>
      </c>
      <c r="F7" s="15">
        <v>2024</v>
      </c>
      <c r="G7" s="16" t="s">
        <v>44</v>
      </c>
      <c r="H7" s="15">
        <v>230</v>
      </c>
      <c r="I7" s="15">
        <v>230</v>
      </c>
      <c r="J7" s="14" t="s">
        <v>45</v>
      </c>
      <c r="K7" s="14" t="s">
        <v>46</v>
      </c>
      <c r="L7" s="15" t="s">
        <v>47</v>
      </c>
      <c r="M7" s="15">
        <v>1</v>
      </c>
      <c r="N7" s="15">
        <v>22</v>
      </c>
      <c r="O7" s="15">
        <v>22</v>
      </c>
      <c r="P7" s="15">
        <v>0</v>
      </c>
      <c r="Q7" s="15">
        <v>12</v>
      </c>
      <c r="R7" s="15">
        <v>500</v>
      </c>
      <c r="S7" s="15" t="s">
        <v>34</v>
      </c>
      <c r="T7" s="15" t="s">
        <v>34</v>
      </c>
    </row>
    <row r="8" ht="123" customHeight="1" spans="1:20">
      <c r="A8" s="13">
        <v>4</v>
      </c>
      <c r="B8" s="16" t="s">
        <v>48</v>
      </c>
      <c r="C8" s="17" t="s">
        <v>36</v>
      </c>
      <c r="D8" s="17" t="s">
        <v>49</v>
      </c>
      <c r="E8" s="17" t="s">
        <v>29</v>
      </c>
      <c r="F8" s="15">
        <v>2024</v>
      </c>
      <c r="G8" s="16" t="s">
        <v>50</v>
      </c>
      <c r="H8" s="15">
        <v>380</v>
      </c>
      <c r="I8" s="15">
        <v>380</v>
      </c>
      <c r="J8" s="14" t="s">
        <v>51</v>
      </c>
      <c r="K8" s="14" t="s">
        <v>52</v>
      </c>
      <c r="L8" s="15">
        <v>1</v>
      </c>
      <c r="M8" s="15" t="s">
        <v>47</v>
      </c>
      <c r="N8" s="15">
        <v>18</v>
      </c>
      <c r="O8" s="15">
        <v>18</v>
      </c>
      <c r="P8" s="15">
        <v>0</v>
      </c>
      <c r="Q8" s="15">
        <v>19</v>
      </c>
      <c r="R8" s="15">
        <v>500</v>
      </c>
      <c r="S8" s="15" t="s">
        <v>34</v>
      </c>
      <c r="T8" s="15"/>
    </row>
    <row r="9" ht="72" customHeight="1" spans="1:20">
      <c r="A9" s="8">
        <v>5</v>
      </c>
      <c r="B9" s="18" t="s">
        <v>53</v>
      </c>
      <c r="C9" s="19" t="s">
        <v>54</v>
      </c>
      <c r="D9" s="20" t="s">
        <v>55</v>
      </c>
      <c r="E9" s="20" t="s">
        <v>56</v>
      </c>
      <c r="F9" s="15">
        <v>2024</v>
      </c>
      <c r="G9" s="18" t="s">
        <v>57</v>
      </c>
      <c r="H9" s="20">
        <v>500</v>
      </c>
      <c r="I9" s="20">
        <v>500</v>
      </c>
      <c r="J9" s="57" t="s">
        <v>58</v>
      </c>
      <c r="K9" s="57" t="s">
        <v>59</v>
      </c>
      <c r="L9" s="58">
        <v>15</v>
      </c>
      <c r="M9" s="58" t="s">
        <v>60</v>
      </c>
      <c r="N9" s="58">
        <v>45</v>
      </c>
      <c r="O9" s="58">
        <v>35</v>
      </c>
      <c r="P9" s="58">
        <v>10</v>
      </c>
      <c r="Q9" s="58"/>
      <c r="R9" s="58"/>
      <c r="S9" s="58" t="s">
        <v>34</v>
      </c>
      <c r="T9" s="80" t="s">
        <v>34</v>
      </c>
    </row>
    <row r="10" ht="60" customHeight="1" spans="1:20">
      <c r="A10" s="13">
        <v>6</v>
      </c>
      <c r="B10" s="18" t="s">
        <v>61</v>
      </c>
      <c r="C10" s="20" t="s">
        <v>54</v>
      </c>
      <c r="D10" s="20" t="s">
        <v>55</v>
      </c>
      <c r="E10" s="20" t="s">
        <v>29</v>
      </c>
      <c r="F10" s="15">
        <v>2024</v>
      </c>
      <c r="G10" s="18" t="s">
        <v>62</v>
      </c>
      <c r="H10" s="20">
        <v>40</v>
      </c>
      <c r="I10" s="20">
        <v>40</v>
      </c>
      <c r="J10" s="57" t="s">
        <v>63</v>
      </c>
      <c r="K10" s="57" t="s">
        <v>64</v>
      </c>
      <c r="L10" s="58">
        <v>3</v>
      </c>
      <c r="M10" s="58" t="s">
        <v>65</v>
      </c>
      <c r="N10" s="58">
        <v>45</v>
      </c>
      <c r="O10" s="58">
        <v>35</v>
      </c>
      <c r="P10" s="58">
        <v>10</v>
      </c>
      <c r="Q10" s="58"/>
      <c r="R10" s="58"/>
      <c r="S10" s="58" t="s">
        <v>34</v>
      </c>
      <c r="T10" s="80" t="s">
        <v>34</v>
      </c>
    </row>
    <row r="11" ht="60" customHeight="1" spans="1:20">
      <c r="A11" s="8">
        <v>7</v>
      </c>
      <c r="B11" s="12" t="s">
        <v>66</v>
      </c>
      <c r="C11" s="11" t="s">
        <v>67</v>
      </c>
      <c r="D11" s="11" t="s">
        <v>68</v>
      </c>
      <c r="E11" s="11" t="s">
        <v>29</v>
      </c>
      <c r="F11" s="11">
        <v>2024</v>
      </c>
      <c r="G11" s="12" t="s">
        <v>69</v>
      </c>
      <c r="H11" s="11">
        <v>120</v>
      </c>
      <c r="I11" s="11">
        <v>120</v>
      </c>
      <c r="J11" s="12" t="s">
        <v>70</v>
      </c>
      <c r="K11" s="12" t="s">
        <v>71</v>
      </c>
      <c r="L11" s="11">
        <v>2</v>
      </c>
      <c r="M11" s="11" t="s">
        <v>65</v>
      </c>
      <c r="N11" s="11">
        <v>16</v>
      </c>
      <c r="O11" s="11">
        <v>16</v>
      </c>
      <c r="P11" s="11"/>
      <c r="Q11" s="11">
        <v>6</v>
      </c>
      <c r="R11" s="11">
        <v>200</v>
      </c>
      <c r="S11" s="11" t="s">
        <v>34</v>
      </c>
      <c r="T11" s="11"/>
    </row>
    <row r="12" ht="61" customHeight="1" spans="1:20">
      <c r="A12" s="13">
        <v>8</v>
      </c>
      <c r="B12" s="21" t="s">
        <v>72</v>
      </c>
      <c r="C12" s="22" t="s">
        <v>67</v>
      </c>
      <c r="D12" s="8" t="s">
        <v>73</v>
      </c>
      <c r="E12" s="8" t="s">
        <v>56</v>
      </c>
      <c r="F12" s="15">
        <v>2024</v>
      </c>
      <c r="G12" s="21" t="s">
        <v>74</v>
      </c>
      <c r="H12" s="8">
        <v>210</v>
      </c>
      <c r="I12" s="8">
        <v>210</v>
      </c>
      <c r="J12" s="16" t="s">
        <v>75</v>
      </c>
      <c r="K12" s="36" t="s">
        <v>76</v>
      </c>
      <c r="L12" s="59">
        <v>5037</v>
      </c>
      <c r="M12" s="59" t="s">
        <v>77</v>
      </c>
      <c r="N12" s="59">
        <v>66</v>
      </c>
      <c r="O12" s="59">
        <v>66</v>
      </c>
      <c r="P12" s="59"/>
      <c r="Q12" s="59"/>
      <c r="R12" s="59"/>
      <c r="S12" s="81" t="s">
        <v>34</v>
      </c>
      <c r="T12" s="81" t="s">
        <v>34</v>
      </c>
    </row>
    <row r="13" ht="61" customHeight="1" spans="1:20">
      <c r="A13" s="8">
        <v>9</v>
      </c>
      <c r="B13" s="21" t="s">
        <v>78</v>
      </c>
      <c r="C13" s="15" t="s">
        <v>67</v>
      </c>
      <c r="D13" s="15" t="s">
        <v>79</v>
      </c>
      <c r="E13" s="8" t="s">
        <v>56</v>
      </c>
      <c r="F13" s="15">
        <v>2024</v>
      </c>
      <c r="G13" s="14" t="s">
        <v>80</v>
      </c>
      <c r="H13" s="8">
        <v>103</v>
      </c>
      <c r="I13" s="8">
        <v>103</v>
      </c>
      <c r="J13" s="16" t="s">
        <v>81</v>
      </c>
      <c r="K13" s="16" t="s">
        <v>76</v>
      </c>
      <c r="L13" s="17">
        <v>291</v>
      </c>
      <c r="M13" s="17" t="s">
        <v>77</v>
      </c>
      <c r="N13" s="17">
        <v>35</v>
      </c>
      <c r="O13" s="17">
        <v>27</v>
      </c>
      <c r="P13" s="17">
        <v>8</v>
      </c>
      <c r="Q13" s="17"/>
      <c r="R13" s="17"/>
      <c r="S13" s="81" t="s">
        <v>34</v>
      </c>
      <c r="T13" s="13"/>
    </row>
    <row r="14" ht="64" customHeight="1" spans="1:20">
      <c r="A14" s="13">
        <v>10</v>
      </c>
      <c r="B14" s="21" t="s">
        <v>82</v>
      </c>
      <c r="C14" s="22" t="s">
        <v>67</v>
      </c>
      <c r="D14" s="22" t="s">
        <v>83</v>
      </c>
      <c r="E14" s="8" t="s">
        <v>56</v>
      </c>
      <c r="F14" s="15">
        <v>2024</v>
      </c>
      <c r="G14" s="23" t="s">
        <v>84</v>
      </c>
      <c r="H14" s="22">
        <v>148</v>
      </c>
      <c r="I14" s="22">
        <v>148</v>
      </c>
      <c r="J14" s="60" t="s">
        <v>85</v>
      </c>
      <c r="K14" s="61" t="s">
        <v>76</v>
      </c>
      <c r="L14" s="59">
        <v>1474</v>
      </c>
      <c r="M14" s="59" t="s">
        <v>77</v>
      </c>
      <c r="N14" s="59"/>
      <c r="O14" s="59"/>
      <c r="P14" s="59"/>
      <c r="Q14" s="59"/>
      <c r="R14" s="59"/>
      <c r="S14" s="81"/>
      <c r="T14" s="13"/>
    </row>
    <row r="15" ht="54" customHeight="1" spans="1:20">
      <c r="A15" s="8">
        <v>11</v>
      </c>
      <c r="B15" s="21" t="s">
        <v>86</v>
      </c>
      <c r="C15" s="22" t="s">
        <v>67</v>
      </c>
      <c r="D15" s="15" t="s">
        <v>68</v>
      </c>
      <c r="E15" s="8" t="s">
        <v>56</v>
      </c>
      <c r="F15" s="15">
        <v>2024</v>
      </c>
      <c r="G15" s="23" t="s">
        <v>87</v>
      </c>
      <c r="H15" s="22">
        <v>55</v>
      </c>
      <c r="I15" s="22">
        <v>55</v>
      </c>
      <c r="J15" s="60" t="s">
        <v>88</v>
      </c>
      <c r="K15" s="61" t="s">
        <v>76</v>
      </c>
      <c r="L15" s="59">
        <v>1309</v>
      </c>
      <c r="M15" s="59" t="s">
        <v>77</v>
      </c>
      <c r="N15" s="59">
        <v>16</v>
      </c>
      <c r="O15" s="59">
        <v>16</v>
      </c>
      <c r="P15" s="59"/>
      <c r="Q15" s="59"/>
      <c r="R15" s="59"/>
      <c r="S15" s="81" t="s">
        <v>34</v>
      </c>
      <c r="T15" s="13"/>
    </row>
    <row r="16" ht="99" customHeight="1" spans="1:20">
      <c r="A16" s="13">
        <v>12</v>
      </c>
      <c r="B16" s="21" t="s">
        <v>89</v>
      </c>
      <c r="C16" s="15" t="s">
        <v>67</v>
      </c>
      <c r="D16" s="15" t="s">
        <v>68</v>
      </c>
      <c r="E16" s="15" t="s">
        <v>29</v>
      </c>
      <c r="F16" s="15">
        <v>2024</v>
      </c>
      <c r="G16" s="14" t="s">
        <v>90</v>
      </c>
      <c r="H16" s="8">
        <v>239</v>
      </c>
      <c r="I16" s="8">
        <v>239</v>
      </c>
      <c r="J16" s="54" t="s">
        <v>91</v>
      </c>
      <c r="K16" s="16" t="s">
        <v>92</v>
      </c>
      <c r="L16" s="17">
        <v>400</v>
      </c>
      <c r="M16" s="17" t="s">
        <v>93</v>
      </c>
      <c r="N16" s="17">
        <v>16</v>
      </c>
      <c r="O16" s="17">
        <v>16</v>
      </c>
      <c r="P16" s="17"/>
      <c r="Q16" s="17">
        <v>11.95</v>
      </c>
      <c r="R16" s="17">
        <v>200</v>
      </c>
      <c r="S16" s="81" t="s">
        <v>34</v>
      </c>
      <c r="T16" s="13"/>
    </row>
    <row r="17" ht="66" customHeight="1" spans="1:20">
      <c r="A17" s="8">
        <v>13</v>
      </c>
      <c r="B17" s="21" t="s">
        <v>94</v>
      </c>
      <c r="C17" s="15" t="s">
        <v>67</v>
      </c>
      <c r="D17" s="15" t="s">
        <v>95</v>
      </c>
      <c r="E17" s="15" t="s">
        <v>29</v>
      </c>
      <c r="F17" s="15">
        <v>2024</v>
      </c>
      <c r="G17" s="14" t="s">
        <v>96</v>
      </c>
      <c r="H17" s="8">
        <v>10</v>
      </c>
      <c r="I17" s="8">
        <v>10</v>
      </c>
      <c r="J17" s="16" t="s">
        <v>97</v>
      </c>
      <c r="K17" s="16" t="s">
        <v>92</v>
      </c>
      <c r="L17" s="17">
        <v>119</v>
      </c>
      <c r="M17" s="17" t="s">
        <v>93</v>
      </c>
      <c r="N17" s="17">
        <v>16</v>
      </c>
      <c r="O17" s="17">
        <v>9</v>
      </c>
      <c r="P17" s="17">
        <v>7</v>
      </c>
      <c r="Q17" s="17">
        <v>0.5</v>
      </c>
      <c r="R17" s="17">
        <v>100</v>
      </c>
      <c r="S17" s="81" t="s">
        <v>34</v>
      </c>
      <c r="T17" s="13"/>
    </row>
    <row r="18" ht="66" customHeight="1" spans="1:20">
      <c r="A18" s="13">
        <v>14</v>
      </c>
      <c r="B18" s="14" t="s">
        <v>98</v>
      </c>
      <c r="C18" s="15" t="s">
        <v>99</v>
      </c>
      <c r="D18" s="15" t="s">
        <v>100</v>
      </c>
      <c r="E18" s="8" t="s">
        <v>56</v>
      </c>
      <c r="F18" s="15">
        <v>2024</v>
      </c>
      <c r="G18" s="14" t="s">
        <v>101</v>
      </c>
      <c r="H18" s="15">
        <v>120</v>
      </c>
      <c r="I18" s="15">
        <v>120</v>
      </c>
      <c r="J18" s="14" t="s">
        <v>102</v>
      </c>
      <c r="K18" s="14" t="s">
        <v>103</v>
      </c>
      <c r="L18" s="15">
        <v>1000</v>
      </c>
      <c r="M18" s="62" t="s">
        <v>93</v>
      </c>
      <c r="N18" s="15">
        <v>192</v>
      </c>
      <c r="O18" s="15">
        <v>16</v>
      </c>
      <c r="P18" s="15">
        <v>2</v>
      </c>
      <c r="Q18" s="15"/>
      <c r="R18" s="15"/>
      <c r="S18" s="15" t="s">
        <v>34</v>
      </c>
      <c r="T18" s="15"/>
    </row>
    <row r="19" ht="66" customHeight="1" spans="1:20">
      <c r="A19" s="8">
        <v>15</v>
      </c>
      <c r="B19" s="12" t="s">
        <v>104</v>
      </c>
      <c r="C19" s="11" t="s">
        <v>99</v>
      </c>
      <c r="D19" s="24" t="s">
        <v>105</v>
      </c>
      <c r="E19" s="24" t="s">
        <v>56</v>
      </c>
      <c r="F19" s="11">
        <v>2024</v>
      </c>
      <c r="G19" s="12" t="s">
        <v>106</v>
      </c>
      <c r="H19" s="11">
        <v>100</v>
      </c>
      <c r="I19" s="11">
        <v>100</v>
      </c>
      <c r="J19" s="12" t="s">
        <v>107</v>
      </c>
      <c r="K19" s="12" t="s">
        <v>108</v>
      </c>
      <c r="L19" s="11">
        <v>1000</v>
      </c>
      <c r="M19" s="11" t="s">
        <v>109</v>
      </c>
      <c r="N19" s="26">
        <v>125</v>
      </c>
      <c r="O19" s="26">
        <v>2</v>
      </c>
      <c r="P19" s="26">
        <v>4</v>
      </c>
      <c r="Q19" s="11"/>
      <c r="R19" s="11"/>
      <c r="S19" s="11" t="s">
        <v>34</v>
      </c>
      <c r="T19" s="11"/>
    </row>
    <row r="20" ht="66" customHeight="1" spans="1:20">
      <c r="A20" s="13">
        <v>16</v>
      </c>
      <c r="B20" s="12" t="s">
        <v>110</v>
      </c>
      <c r="C20" s="11" t="s">
        <v>99</v>
      </c>
      <c r="D20" s="24" t="s">
        <v>111</v>
      </c>
      <c r="E20" s="24" t="s">
        <v>29</v>
      </c>
      <c r="F20" s="11">
        <v>2024</v>
      </c>
      <c r="G20" s="12" t="s">
        <v>112</v>
      </c>
      <c r="H20" s="11">
        <v>400</v>
      </c>
      <c r="I20" s="11">
        <v>400</v>
      </c>
      <c r="J20" s="12" t="s">
        <v>113</v>
      </c>
      <c r="K20" s="12" t="s">
        <v>114</v>
      </c>
      <c r="L20" s="11">
        <v>500</v>
      </c>
      <c r="M20" s="11" t="s">
        <v>93</v>
      </c>
      <c r="N20" s="11">
        <v>236</v>
      </c>
      <c r="O20" s="11">
        <v>7</v>
      </c>
      <c r="P20" s="11">
        <v>0</v>
      </c>
      <c r="Q20" s="11">
        <v>20</v>
      </c>
      <c r="R20" s="11">
        <v>300</v>
      </c>
      <c r="S20" s="11" t="s">
        <v>34</v>
      </c>
      <c r="T20" s="11"/>
    </row>
    <row r="21" ht="66" customHeight="1" spans="1:20">
      <c r="A21" s="8">
        <v>17</v>
      </c>
      <c r="B21" s="25" t="s">
        <v>115</v>
      </c>
      <c r="C21" s="11" t="s">
        <v>99</v>
      </c>
      <c r="D21" s="24" t="s">
        <v>116</v>
      </c>
      <c r="E21" s="24" t="s">
        <v>56</v>
      </c>
      <c r="F21" s="26">
        <v>2024</v>
      </c>
      <c r="G21" s="25" t="s">
        <v>117</v>
      </c>
      <c r="H21" s="11">
        <v>72</v>
      </c>
      <c r="I21" s="11">
        <v>72</v>
      </c>
      <c r="J21" s="25" t="s">
        <v>118</v>
      </c>
      <c r="K21" s="63" t="s">
        <v>119</v>
      </c>
      <c r="L21" s="11">
        <v>50</v>
      </c>
      <c r="M21" s="11" t="s">
        <v>120</v>
      </c>
      <c r="N21" s="11">
        <v>24</v>
      </c>
      <c r="O21" s="26">
        <v>18</v>
      </c>
      <c r="P21" s="26">
        <v>6</v>
      </c>
      <c r="Q21" s="26"/>
      <c r="R21" s="11"/>
      <c r="S21" s="11" t="s">
        <v>34</v>
      </c>
      <c r="T21" s="24" t="s">
        <v>34</v>
      </c>
    </row>
    <row r="22" ht="66" customHeight="1" spans="1:20">
      <c r="A22" s="13">
        <v>18</v>
      </c>
      <c r="B22" s="21" t="s">
        <v>121</v>
      </c>
      <c r="C22" s="8" t="s">
        <v>122</v>
      </c>
      <c r="D22" s="8" t="s">
        <v>123</v>
      </c>
      <c r="E22" s="8" t="s">
        <v>29</v>
      </c>
      <c r="F22" s="15">
        <v>2024</v>
      </c>
      <c r="G22" s="21" t="s">
        <v>124</v>
      </c>
      <c r="H22" s="8">
        <v>150</v>
      </c>
      <c r="I22" s="8">
        <v>150</v>
      </c>
      <c r="J22" s="16" t="s">
        <v>125</v>
      </c>
      <c r="K22" s="21" t="s">
        <v>126</v>
      </c>
      <c r="L22" s="8">
        <v>300</v>
      </c>
      <c r="M22" s="8" t="s">
        <v>127</v>
      </c>
      <c r="N22" s="8">
        <v>9</v>
      </c>
      <c r="O22" s="8">
        <v>8</v>
      </c>
      <c r="P22" s="8">
        <v>1</v>
      </c>
      <c r="Q22" s="8">
        <v>7.5</v>
      </c>
      <c r="R22" s="8">
        <v>500</v>
      </c>
      <c r="S22" s="8"/>
      <c r="T22" s="8"/>
    </row>
    <row r="23" ht="66" customHeight="1" spans="1:20">
      <c r="A23" s="8">
        <v>19</v>
      </c>
      <c r="B23" s="21" t="s">
        <v>128</v>
      </c>
      <c r="C23" s="8" t="s">
        <v>122</v>
      </c>
      <c r="D23" s="8" t="s">
        <v>129</v>
      </c>
      <c r="E23" s="8" t="s">
        <v>29</v>
      </c>
      <c r="F23" s="15">
        <v>2024</v>
      </c>
      <c r="G23" s="21" t="s">
        <v>130</v>
      </c>
      <c r="H23" s="8">
        <v>240</v>
      </c>
      <c r="I23" s="8">
        <v>240</v>
      </c>
      <c r="J23" s="16" t="s">
        <v>131</v>
      </c>
      <c r="K23" s="21" t="s">
        <v>126</v>
      </c>
      <c r="L23" s="8">
        <v>3</v>
      </c>
      <c r="M23" s="8" t="s">
        <v>47</v>
      </c>
      <c r="N23" s="8">
        <v>6</v>
      </c>
      <c r="O23" s="8">
        <v>6</v>
      </c>
      <c r="P23" s="8">
        <v>0</v>
      </c>
      <c r="Q23" s="8">
        <v>12</v>
      </c>
      <c r="R23" s="8">
        <v>500</v>
      </c>
      <c r="S23" s="8"/>
      <c r="T23" s="8"/>
    </row>
    <row r="24" ht="66" customHeight="1" spans="1:20">
      <c r="A24" s="13">
        <v>20</v>
      </c>
      <c r="B24" s="21" t="s">
        <v>132</v>
      </c>
      <c r="C24" s="8" t="s">
        <v>122</v>
      </c>
      <c r="D24" s="8" t="s">
        <v>133</v>
      </c>
      <c r="E24" s="8" t="s">
        <v>29</v>
      </c>
      <c r="F24" s="15">
        <v>2024</v>
      </c>
      <c r="G24" s="21" t="s">
        <v>134</v>
      </c>
      <c r="H24" s="8">
        <v>5</v>
      </c>
      <c r="I24" s="8">
        <v>5</v>
      </c>
      <c r="J24" s="16" t="s">
        <v>135</v>
      </c>
      <c r="K24" s="21" t="s">
        <v>126</v>
      </c>
      <c r="L24" s="8">
        <v>10</v>
      </c>
      <c r="M24" s="8" t="s">
        <v>136</v>
      </c>
      <c r="N24" s="8">
        <v>10</v>
      </c>
      <c r="O24" s="8">
        <v>10</v>
      </c>
      <c r="P24" s="8">
        <v>0</v>
      </c>
      <c r="Q24" s="8">
        <v>1</v>
      </c>
      <c r="R24" s="8">
        <v>300</v>
      </c>
      <c r="S24" s="8"/>
      <c r="T24" s="8"/>
    </row>
    <row r="25" ht="66" customHeight="1" spans="1:20">
      <c r="A25" s="8">
        <v>21</v>
      </c>
      <c r="B25" s="21" t="s">
        <v>137</v>
      </c>
      <c r="C25" s="8" t="s">
        <v>122</v>
      </c>
      <c r="D25" s="8" t="s">
        <v>138</v>
      </c>
      <c r="E25" s="8" t="s">
        <v>29</v>
      </c>
      <c r="F25" s="15">
        <v>2024</v>
      </c>
      <c r="G25" s="21" t="s">
        <v>139</v>
      </c>
      <c r="H25" s="8">
        <v>400</v>
      </c>
      <c r="I25" s="8">
        <v>400</v>
      </c>
      <c r="J25" s="16" t="s">
        <v>140</v>
      </c>
      <c r="K25" s="21" t="s">
        <v>126</v>
      </c>
      <c r="L25" s="8">
        <v>800</v>
      </c>
      <c r="M25" s="8" t="s">
        <v>127</v>
      </c>
      <c r="N25" s="8">
        <v>36</v>
      </c>
      <c r="O25" s="8">
        <v>36</v>
      </c>
      <c r="P25" s="8">
        <v>0</v>
      </c>
      <c r="Q25" s="8">
        <v>20</v>
      </c>
      <c r="R25" s="8">
        <v>500</v>
      </c>
      <c r="S25" s="8" t="s">
        <v>34</v>
      </c>
      <c r="T25" s="8" t="s">
        <v>34</v>
      </c>
    </row>
    <row r="26" ht="66" customHeight="1" spans="1:20">
      <c r="A26" s="13">
        <v>22</v>
      </c>
      <c r="B26" s="21" t="s">
        <v>141</v>
      </c>
      <c r="C26" s="8" t="s">
        <v>122</v>
      </c>
      <c r="D26" s="8" t="s">
        <v>142</v>
      </c>
      <c r="E26" s="8" t="s">
        <v>56</v>
      </c>
      <c r="F26" s="15">
        <v>2024</v>
      </c>
      <c r="G26" s="21" t="s">
        <v>143</v>
      </c>
      <c r="H26" s="8">
        <v>70</v>
      </c>
      <c r="I26" s="8">
        <v>70</v>
      </c>
      <c r="J26" s="21" t="s">
        <v>144</v>
      </c>
      <c r="K26" s="21" t="s">
        <v>145</v>
      </c>
      <c r="L26" s="8">
        <v>1300</v>
      </c>
      <c r="M26" s="8" t="s">
        <v>77</v>
      </c>
      <c r="N26" s="8">
        <v>18</v>
      </c>
      <c r="O26" s="8">
        <v>18</v>
      </c>
      <c r="P26" s="8">
        <v>0</v>
      </c>
      <c r="Q26" s="8"/>
      <c r="R26" s="8"/>
      <c r="S26" s="8"/>
      <c r="T26" s="8"/>
    </row>
    <row r="27" ht="66" customHeight="1" spans="1:20">
      <c r="A27" s="8">
        <v>23</v>
      </c>
      <c r="B27" s="21" t="s">
        <v>146</v>
      </c>
      <c r="C27" s="8" t="s">
        <v>122</v>
      </c>
      <c r="D27" s="8" t="s">
        <v>133</v>
      </c>
      <c r="E27" s="8" t="s">
        <v>56</v>
      </c>
      <c r="F27" s="15">
        <v>2024</v>
      </c>
      <c r="G27" s="21" t="s">
        <v>147</v>
      </c>
      <c r="H27" s="8">
        <v>20</v>
      </c>
      <c r="I27" s="8">
        <v>20</v>
      </c>
      <c r="J27" s="21" t="s">
        <v>148</v>
      </c>
      <c r="K27" s="21" t="s">
        <v>145</v>
      </c>
      <c r="L27" s="8">
        <v>30</v>
      </c>
      <c r="M27" s="8" t="s">
        <v>149</v>
      </c>
      <c r="N27" s="8">
        <v>10</v>
      </c>
      <c r="O27" s="8">
        <v>10</v>
      </c>
      <c r="P27" s="8">
        <v>0</v>
      </c>
      <c r="Q27" s="8"/>
      <c r="R27" s="8"/>
      <c r="S27" s="8"/>
      <c r="T27" s="8"/>
    </row>
    <row r="28" ht="66" customHeight="1" spans="1:20">
      <c r="A28" s="13">
        <v>24</v>
      </c>
      <c r="B28" s="21" t="s">
        <v>150</v>
      </c>
      <c r="C28" s="8" t="s">
        <v>122</v>
      </c>
      <c r="D28" s="8" t="s">
        <v>151</v>
      </c>
      <c r="E28" s="8" t="s">
        <v>56</v>
      </c>
      <c r="F28" s="15">
        <v>2024</v>
      </c>
      <c r="G28" s="21" t="s">
        <v>152</v>
      </c>
      <c r="H28" s="8">
        <v>180</v>
      </c>
      <c r="I28" s="8">
        <v>180</v>
      </c>
      <c r="J28" s="21" t="s">
        <v>153</v>
      </c>
      <c r="K28" s="21" t="s">
        <v>145</v>
      </c>
      <c r="L28" s="8">
        <v>3100</v>
      </c>
      <c r="M28" s="8" t="s">
        <v>77</v>
      </c>
      <c r="N28" s="8">
        <v>25</v>
      </c>
      <c r="O28" s="8">
        <v>25</v>
      </c>
      <c r="P28" s="8">
        <v>0</v>
      </c>
      <c r="Q28" s="8"/>
      <c r="R28" s="8"/>
      <c r="S28" s="8"/>
      <c r="T28" s="8"/>
    </row>
    <row r="29" ht="66" customHeight="1" spans="1:20">
      <c r="A29" s="8">
        <v>25</v>
      </c>
      <c r="B29" s="27" t="s">
        <v>154</v>
      </c>
      <c r="C29" s="28" t="s">
        <v>155</v>
      </c>
      <c r="D29" s="28" t="s">
        <v>156</v>
      </c>
      <c r="E29" s="8" t="s">
        <v>56</v>
      </c>
      <c r="F29" s="15">
        <v>2024</v>
      </c>
      <c r="G29" s="27" t="s">
        <v>157</v>
      </c>
      <c r="H29" s="28">
        <v>150</v>
      </c>
      <c r="I29" s="28">
        <v>150</v>
      </c>
      <c r="J29" s="27" t="s">
        <v>158</v>
      </c>
      <c r="K29" s="14" t="s">
        <v>159</v>
      </c>
      <c r="L29" s="58">
        <v>4000</v>
      </c>
      <c r="M29" s="58" t="s">
        <v>93</v>
      </c>
      <c r="N29" s="58">
        <v>132</v>
      </c>
      <c r="O29" s="58">
        <v>13</v>
      </c>
      <c r="P29" s="58">
        <v>0</v>
      </c>
      <c r="Q29" s="58"/>
      <c r="R29" s="58"/>
      <c r="S29" s="58" t="s">
        <v>34</v>
      </c>
      <c r="T29" s="80"/>
    </row>
    <row r="30" ht="66" customHeight="1" spans="1:20">
      <c r="A30" s="13">
        <v>26</v>
      </c>
      <c r="B30" s="27" t="s">
        <v>160</v>
      </c>
      <c r="C30" s="28" t="s">
        <v>155</v>
      </c>
      <c r="D30" s="28" t="s">
        <v>161</v>
      </c>
      <c r="E30" s="8" t="s">
        <v>56</v>
      </c>
      <c r="F30" s="15">
        <v>2024</v>
      </c>
      <c r="G30" s="27" t="s">
        <v>162</v>
      </c>
      <c r="H30" s="28">
        <v>400</v>
      </c>
      <c r="I30" s="28">
        <v>400</v>
      </c>
      <c r="J30" s="27" t="s">
        <v>163</v>
      </c>
      <c r="K30" s="27" t="s">
        <v>164</v>
      </c>
      <c r="L30" s="58">
        <v>4000</v>
      </c>
      <c r="M30" s="58" t="s">
        <v>77</v>
      </c>
      <c r="N30" s="58">
        <v>185</v>
      </c>
      <c r="O30" s="58">
        <v>17</v>
      </c>
      <c r="P30" s="58">
        <v>0</v>
      </c>
      <c r="Q30" s="58"/>
      <c r="R30" s="58"/>
      <c r="S30" s="58" t="s">
        <v>34</v>
      </c>
      <c r="T30" s="58" t="s">
        <v>34</v>
      </c>
    </row>
    <row r="31" ht="66" customHeight="1" spans="1:20">
      <c r="A31" s="8">
        <v>27</v>
      </c>
      <c r="B31" s="27" t="s">
        <v>165</v>
      </c>
      <c r="C31" s="28" t="s">
        <v>155</v>
      </c>
      <c r="D31" s="28" t="s">
        <v>166</v>
      </c>
      <c r="E31" s="15" t="s">
        <v>29</v>
      </c>
      <c r="F31" s="15">
        <v>2024</v>
      </c>
      <c r="G31" s="27" t="s">
        <v>167</v>
      </c>
      <c r="H31" s="28">
        <v>40</v>
      </c>
      <c r="I31" s="28">
        <v>40</v>
      </c>
      <c r="J31" s="27" t="s">
        <v>168</v>
      </c>
      <c r="K31" s="27" t="s">
        <v>169</v>
      </c>
      <c r="L31" s="58">
        <v>50</v>
      </c>
      <c r="M31" s="58" t="s">
        <v>136</v>
      </c>
      <c r="N31" s="58">
        <v>65</v>
      </c>
      <c r="O31" s="58">
        <v>4</v>
      </c>
      <c r="P31" s="58">
        <v>0</v>
      </c>
      <c r="Q31" s="58"/>
      <c r="R31" s="58"/>
      <c r="S31" s="58" t="s">
        <v>34</v>
      </c>
      <c r="T31" s="80"/>
    </row>
    <row r="32" ht="85" customHeight="1" spans="1:20">
      <c r="A32" s="13">
        <v>28</v>
      </c>
      <c r="B32" s="27" t="s">
        <v>170</v>
      </c>
      <c r="C32" s="28" t="s">
        <v>155</v>
      </c>
      <c r="D32" s="28" t="s">
        <v>171</v>
      </c>
      <c r="E32" s="8" t="s">
        <v>56</v>
      </c>
      <c r="F32" s="15">
        <v>2024</v>
      </c>
      <c r="G32" s="27" t="s">
        <v>172</v>
      </c>
      <c r="H32" s="28">
        <v>365</v>
      </c>
      <c r="I32" s="28">
        <v>365</v>
      </c>
      <c r="J32" s="27" t="s">
        <v>173</v>
      </c>
      <c r="K32" s="27" t="s">
        <v>164</v>
      </c>
      <c r="L32" s="58">
        <v>4309</v>
      </c>
      <c r="M32" s="58" t="s">
        <v>93</v>
      </c>
      <c r="N32" s="58">
        <v>140</v>
      </c>
      <c r="O32" s="58">
        <v>3</v>
      </c>
      <c r="P32" s="58">
        <v>0</v>
      </c>
      <c r="Q32" s="58"/>
      <c r="R32" s="58"/>
      <c r="S32" s="58" t="s">
        <v>34</v>
      </c>
      <c r="T32" s="80"/>
    </row>
    <row r="33" ht="62" customHeight="1" spans="1:20">
      <c r="A33" s="8">
        <v>29</v>
      </c>
      <c r="B33" s="27" t="s">
        <v>174</v>
      </c>
      <c r="C33" s="28" t="s">
        <v>155</v>
      </c>
      <c r="D33" s="28" t="s">
        <v>175</v>
      </c>
      <c r="E33" s="8" t="s">
        <v>56</v>
      </c>
      <c r="F33" s="15">
        <v>2024</v>
      </c>
      <c r="G33" s="27" t="s">
        <v>176</v>
      </c>
      <c r="H33" s="28">
        <v>330</v>
      </c>
      <c r="I33" s="28">
        <v>330</v>
      </c>
      <c r="J33" s="27" t="s">
        <v>177</v>
      </c>
      <c r="K33" s="14" t="s">
        <v>178</v>
      </c>
      <c r="L33" s="58">
        <v>2200</v>
      </c>
      <c r="M33" s="58" t="s">
        <v>93</v>
      </c>
      <c r="N33" s="58">
        <v>109</v>
      </c>
      <c r="O33" s="58">
        <v>15</v>
      </c>
      <c r="P33" s="58">
        <v>0</v>
      </c>
      <c r="Q33" s="58"/>
      <c r="R33" s="58"/>
      <c r="S33" s="58" t="s">
        <v>34</v>
      </c>
      <c r="T33" s="80"/>
    </row>
    <row r="34" ht="62" customHeight="1" spans="1:20">
      <c r="A34" s="13">
        <v>30</v>
      </c>
      <c r="B34" s="27" t="s">
        <v>179</v>
      </c>
      <c r="C34" s="28" t="s">
        <v>155</v>
      </c>
      <c r="D34" s="28" t="s">
        <v>180</v>
      </c>
      <c r="E34" s="8" t="s">
        <v>56</v>
      </c>
      <c r="F34" s="15">
        <v>2024</v>
      </c>
      <c r="G34" s="27" t="s">
        <v>181</v>
      </c>
      <c r="H34" s="28">
        <v>65</v>
      </c>
      <c r="I34" s="28">
        <v>65</v>
      </c>
      <c r="J34" s="27" t="s">
        <v>182</v>
      </c>
      <c r="K34" s="14" t="s">
        <v>159</v>
      </c>
      <c r="L34" s="58">
        <v>4950</v>
      </c>
      <c r="M34" s="58" t="s">
        <v>93</v>
      </c>
      <c r="N34" s="58">
        <v>247</v>
      </c>
      <c r="O34" s="58">
        <v>1</v>
      </c>
      <c r="P34" s="58">
        <v>0</v>
      </c>
      <c r="Q34" s="58"/>
      <c r="R34" s="58"/>
      <c r="S34" s="58" t="s">
        <v>34</v>
      </c>
      <c r="T34" s="80"/>
    </row>
    <row r="35" ht="62" customHeight="1" spans="1:20">
      <c r="A35" s="8">
        <v>31</v>
      </c>
      <c r="B35" s="29" t="s">
        <v>183</v>
      </c>
      <c r="C35" s="30" t="s">
        <v>155</v>
      </c>
      <c r="D35" s="30" t="s">
        <v>184</v>
      </c>
      <c r="E35" s="10" t="s">
        <v>56</v>
      </c>
      <c r="F35" s="30" t="s">
        <v>185</v>
      </c>
      <c r="G35" s="29" t="s">
        <v>186</v>
      </c>
      <c r="H35" s="30">
        <v>300</v>
      </c>
      <c r="I35" s="30">
        <v>300</v>
      </c>
      <c r="J35" s="29" t="s">
        <v>187</v>
      </c>
      <c r="K35" s="12" t="s">
        <v>188</v>
      </c>
      <c r="L35" s="64">
        <v>260</v>
      </c>
      <c r="M35" s="64" t="s">
        <v>189</v>
      </c>
      <c r="N35" s="64">
        <v>965</v>
      </c>
      <c r="O35" s="64">
        <v>40</v>
      </c>
      <c r="P35" s="64">
        <v>0</v>
      </c>
      <c r="Q35" s="64"/>
      <c r="R35" s="64"/>
      <c r="S35" s="65" t="s">
        <v>34</v>
      </c>
      <c r="T35" s="82"/>
    </row>
    <row r="36" ht="62" customHeight="1" spans="1:20">
      <c r="A36" s="13">
        <v>32</v>
      </c>
      <c r="B36" s="29" t="s">
        <v>190</v>
      </c>
      <c r="C36" s="30" t="s">
        <v>155</v>
      </c>
      <c r="D36" s="30" t="s">
        <v>184</v>
      </c>
      <c r="E36" s="10" t="s">
        <v>56</v>
      </c>
      <c r="F36" s="30" t="s">
        <v>185</v>
      </c>
      <c r="G36" s="29" t="s">
        <v>191</v>
      </c>
      <c r="H36" s="30">
        <v>298</v>
      </c>
      <c r="I36" s="30">
        <v>298</v>
      </c>
      <c r="J36" s="29" t="s">
        <v>192</v>
      </c>
      <c r="K36" s="29" t="s">
        <v>193</v>
      </c>
      <c r="L36" s="65">
        <v>18873.48</v>
      </c>
      <c r="M36" s="64" t="s">
        <v>194</v>
      </c>
      <c r="N36" s="64">
        <v>965</v>
      </c>
      <c r="O36" s="64">
        <v>40</v>
      </c>
      <c r="P36" s="64">
        <v>0</v>
      </c>
      <c r="Q36" s="64"/>
      <c r="R36" s="64"/>
      <c r="S36" s="65" t="s">
        <v>34</v>
      </c>
      <c r="T36" s="82"/>
    </row>
    <row r="37" ht="105" customHeight="1" spans="1:20">
      <c r="A37" s="8">
        <v>33</v>
      </c>
      <c r="B37" s="21" t="s">
        <v>195</v>
      </c>
      <c r="C37" s="8" t="s">
        <v>196</v>
      </c>
      <c r="D37" s="8" t="s">
        <v>197</v>
      </c>
      <c r="E37" s="8" t="s">
        <v>29</v>
      </c>
      <c r="F37" s="15">
        <v>2024</v>
      </c>
      <c r="G37" s="21" t="s">
        <v>198</v>
      </c>
      <c r="H37" s="8">
        <v>166</v>
      </c>
      <c r="I37" s="8">
        <v>166</v>
      </c>
      <c r="J37" s="16" t="s">
        <v>199</v>
      </c>
      <c r="K37" s="21" t="s">
        <v>200</v>
      </c>
      <c r="L37" s="8">
        <v>80</v>
      </c>
      <c r="M37" s="8" t="s">
        <v>136</v>
      </c>
      <c r="N37" s="8">
        <v>122</v>
      </c>
      <c r="O37" s="8">
        <v>12</v>
      </c>
      <c r="P37" s="8">
        <v>9</v>
      </c>
      <c r="Q37" s="8">
        <v>10</v>
      </c>
      <c r="R37" s="8">
        <v>3000</v>
      </c>
      <c r="S37" s="8" t="s">
        <v>34</v>
      </c>
      <c r="T37" s="8"/>
    </row>
    <row r="38" ht="66" customHeight="1" spans="1:20">
      <c r="A38" s="13">
        <v>34</v>
      </c>
      <c r="B38" s="21" t="s">
        <v>201</v>
      </c>
      <c r="C38" s="8" t="s">
        <v>196</v>
      </c>
      <c r="D38" s="8" t="s">
        <v>197</v>
      </c>
      <c r="E38" s="8" t="s">
        <v>56</v>
      </c>
      <c r="F38" s="15">
        <v>2024</v>
      </c>
      <c r="G38" s="21" t="s">
        <v>202</v>
      </c>
      <c r="H38" s="8">
        <v>110</v>
      </c>
      <c r="I38" s="8">
        <v>110</v>
      </c>
      <c r="J38" s="16" t="s">
        <v>203</v>
      </c>
      <c r="K38" s="16" t="s">
        <v>204</v>
      </c>
      <c r="L38" s="17">
        <v>1890</v>
      </c>
      <c r="M38" s="17" t="s">
        <v>77</v>
      </c>
      <c r="N38" s="17">
        <v>122</v>
      </c>
      <c r="O38" s="17">
        <v>12</v>
      </c>
      <c r="P38" s="17">
        <v>9</v>
      </c>
      <c r="Q38" s="17"/>
      <c r="R38" s="17"/>
      <c r="S38" s="83" t="s">
        <v>34</v>
      </c>
      <c r="T38" s="84"/>
    </row>
    <row r="39" ht="71" customHeight="1" spans="1:20">
      <c r="A39" s="8">
        <v>35</v>
      </c>
      <c r="B39" s="21" t="s">
        <v>205</v>
      </c>
      <c r="C39" s="8" t="s">
        <v>196</v>
      </c>
      <c r="D39" s="31" t="s">
        <v>206</v>
      </c>
      <c r="E39" s="31" t="s">
        <v>29</v>
      </c>
      <c r="F39" s="15">
        <v>2024</v>
      </c>
      <c r="G39" s="32" t="s">
        <v>207</v>
      </c>
      <c r="H39" s="22">
        <v>125</v>
      </c>
      <c r="I39" s="22">
        <v>125</v>
      </c>
      <c r="J39" s="16" t="s">
        <v>208</v>
      </c>
      <c r="K39" s="66" t="s">
        <v>209</v>
      </c>
      <c r="L39" s="67">
        <v>50</v>
      </c>
      <c r="M39" s="68" t="s">
        <v>136</v>
      </c>
      <c r="N39" s="67">
        <v>30</v>
      </c>
      <c r="O39" s="67">
        <v>19</v>
      </c>
      <c r="P39" s="67">
        <v>0</v>
      </c>
      <c r="Q39" s="67">
        <v>10</v>
      </c>
      <c r="R39" s="67">
        <v>1000</v>
      </c>
      <c r="S39" s="83"/>
      <c r="T39" s="85" t="s">
        <v>34</v>
      </c>
    </row>
    <row r="40" ht="71" customHeight="1" spans="1:20">
      <c r="A40" s="13">
        <v>36</v>
      </c>
      <c r="B40" s="21" t="s">
        <v>210</v>
      </c>
      <c r="C40" s="8" t="s">
        <v>196</v>
      </c>
      <c r="D40" s="33" t="s">
        <v>211</v>
      </c>
      <c r="E40" s="8" t="s">
        <v>56</v>
      </c>
      <c r="F40" s="15">
        <v>2024</v>
      </c>
      <c r="G40" s="32" t="s">
        <v>212</v>
      </c>
      <c r="H40" s="22">
        <v>30</v>
      </c>
      <c r="I40" s="22">
        <v>30</v>
      </c>
      <c r="J40" s="16" t="s">
        <v>213</v>
      </c>
      <c r="K40" s="16" t="s">
        <v>214</v>
      </c>
      <c r="L40" s="67">
        <v>300</v>
      </c>
      <c r="M40" s="68" t="s">
        <v>77</v>
      </c>
      <c r="N40" s="69">
        <v>295</v>
      </c>
      <c r="O40" s="69">
        <v>20</v>
      </c>
      <c r="P40" s="69">
        <v>2</v>
      </c>
      <c r="Q40" s="68"/>
      <c r="R40" s="68"/>
      <c r="S40" s="83"/>
      <c r="T40" s="86" t="s">
        <v>34</v>
      </c>
    </row>
    <row r="41" ht="81" customHeight="1" spans="1:20">
      <c r="A41" s="8">
        <v>37</v>
      </c>
      <c r="B41" s="21" t="s">
        <v>215</v>
      </c>
      <c r="C41" s="8" t="s">
        <v>196</v>
      </c>
      <c r="D41" s="33" t="s">
        <v>211</v>
      </c>
      <c r="E41" s="8" t="s">
        <v>56</v>
      </c>
      <c r="F41" s="15">
        <v>2024</v>
      </c>
      <c r="G41" s="32" t="s">
        <v>216</v>
      </c>
      <c r="H41" s="22">
        <v>325</v>
      </c>
      <c r="I41" s="22">
        <v>325</v>
      </c>
      <c r="J41" s="70" t="s">
        <v>217</v>
      </c>
      <c r="K41" s="16" t="s">
        <v>218</v>
      </c>
      <c r="L41" s="67">
        <v>1000</v>
      </c>
      <c r="M41" s="68" t="s">
        <v>77</v>
      </c>
      <c r="N41" s="69">
        <v>295</v>
      </c>
      <c r="O41" s="69">
        <v>20</v>
      </c>
      <c r="P41" s="69">
        <v>2</v>
      </c>
      <c r="Q41" s="68"/>
      <c r="R41" s="68"/>
      <c r="S41" s="83"/>
      <c r="T41" s="86" t="s">
        <v>34</v>
      </c>
    </row>
    <row r="42" ht="78" customHeight="1" spans="1:20">
      <c r="A42" s="13">
        <v>38</v>
      </c>
      <c r="B42" s="34" t="s">
        <v>219</v>
      </c>
      <c r="C42" s="33" t="s">
        <v>220</v>
      </c>
      <c r="D42" s="33" t="s">
        <v>211</v>
      </c>
      <c r="E42" s="33" t="s">
        <v>29</v>
      </c>
      <c r="F42" s="15">
        <v>2024</v>
      </c>
      <c r="G42" s="34" t="s">
        <v>221</v>
      </c>
      <c r="H42" s="35">
        <v>70</v>
      </c>
      <c r="I42" s="35">
        <v>70</v>
      </c>
      <c r="J42" s="34" t="s">
        <v>222</v>
      </c>
      <c r="K42" s="34" t="s">
        <v>223</v>
      </c>
      <c r="L42" s="69">
        <v>260</v>
      </c>
      <c r="M42" s="71" t="s">
        <v>93</v>
      </c>
      <c r="N42" s="69">
        <v>296</v>
      </c>
      <c r="O42" s="69">
        <v>20</v>
      </c>
      <c r="P42" s="69">
        <v>2</v>
      </c>
      <c r="Q42" s="69">
        <v>5</v>
      </c>
      <c r="R42" s="69">
        <v>500</v>
      </c>
      <c r="S42" s="87"/>
      <c r="T42" s="86" t="s">
        <v>34</v>
      </c>
    </row>
    <row r="43" ht="69" customHeight="1" spans="1:20">
      <c r="A43" s="8">
        <v>39</v>
      </c>
      <c r="B43" s="36" t="s">
        <v>224</v>
      </c>
      <c r="C43" s="37" t="s">
        <v>196</v>
      </c>
      <c r="D43" s="37" t="s">
        <v>225</v>
      </c>
      <c r="E43" s="37" t="s">
        <v>29</v>
      </c>
      <c r="F43" s="15">
        <v>2024</v>
      </c>
      <c r="G43" s="36" t="s">
        <v>226</v>
      </c>
      <c r="H43" s="37">
        <v>64</v>
      </c>
      <c r="I43" s="37">
        <v>64</v>
      </c>
      <c r="J43" s="36" t="s">
        <v>227</v>
      </c>
      <c r="K43" s="36" t="s">
        <v>228</v>
      </c>
      <c r="L43" s="37">
        <v>400</v>
      </c>
      <c r="M43" s="37" t="s">
        <v>93</v>
      </c>
      <c r="N43" s="37">
        <v>415</v>
      </c>
      <c r="O43" s="37">
        <v>23</v>
      </c>
      <c r="P43" s="37">
        <v>0</v>
      </c>
      <c r="Q43" s="37">
        <v>8</v>
      </c>
      <c r="R43" s="37">
        <v>1000</v>
      </c>
      <c r="S43" s="37" t="s">
        <v>34</v>
      </c>
      <c r="T43" s="37" t="s">
        <v>34</v>
      </c>
    </row>
    <row r="44" ht="69" customHeight="1" spans="1:20">
      <c r="A44" s="13">
        <v>40</v>
      </c>
      <c r="B44" s="21" t="s">
        <v>229</v>
      </c>
      <c r="C44" s="8" t="s">
        <v>196</v>
      </c>
      <c r="D44" s="8" t="s">
        <v>225</v>
      </c>
      <c r="E44" s="8" t="s">
        <v>56</v>
      </c>
      <c r="F44" s="15">
        <v>2024</v>
      </c>
      <c r="G44" s="21" t="s">
        <v>230</v>
      </c>
      <c r="H44" s="8">
        <v>165</v>
      </c>
      <c r="I44" s="8">
        <v>165</v>
      </c>
      <c r="J44" s="21" t="s">
        <v>231</v>
      </c>
      <c r="K44" s="21" t="s">
        <v>232</v>
      </c>
      <c r="L44" s="8">
        <v>16000</v>
      </c>
      <c r="M44" s="8" t="s">
        <v>93</v>
      </c>
      <c r="N44" s="8">
        <v>415</v>
      </c>
      <c r="O44" s="8">
        <v>23</v>
      </c>
      <c r="P44" s="8">
        <v>0</v>
      </c>
      <c r="Q44" s="8"/>
      <c r="R44" s="8"/>
      <c r="S44" s="8" t="s">
        <v>34</v>
      </c>
      <c r="T44" s="37" t="s">
        <v>34</v>
      </c>
    </row>
    <row r="45" ht="88" customHeight="1" spans="1:20">
      <c r="A45" s="8">
        <v>41</v>
      </c>
      <c r="B45" s="21" t="s">
        <v>233</v>
      </c>
      <c r="C45" s="37" t="s">
        <v>196</v>
      </c>
      <c r="D45" s="8" t="s">
        <v>234</v>
      </c>
      <c r="E45" s="8" t="s">
        <v>56</v>
      </c>
      <c r="F45" s="15">
        <v>2024</v>
      </c>
      <c r="G45" s="21" t="s">
        <v>235</v>
      </c>
      <c r="H45" s="8">
        <v>70</v>
      </c>
      <c r="I45" s="8">
        <v>70</v>
      </c>
      <c r="J45" s="16" t="s">
        <v>236</v>
      </c>
      <c r="K45" s="36" t="s">
        <v>237</v>
      </c>
      <c r="L45" s="59">
        <v>1</v>
      </c>
      <c r="M45" s="37" t="s">
        <v>41</v>
      </c>
      <c r="N45" s="37">
        <v>296</v>
      </c>
      <c r="O45" s="59">
        <v>40</v>
      </c>
      <c r="P45" s="59">
        <v>6</v>
      </c>
      <c r="Q45" s="59"/>
      <c r="R45" s="59"/>
      <c r="S45" s="81"/>
      <c r="T45" s="85" t="s">
        <v>34</v>
      </c>
    </row>
    <row r="46" ht="67" customHeight="1" spans="1:20">
      <c r="A46" s="13">
        <v>42</v>
      </c>
      <c r="B46" s="38" t="s">
        <v>238</v>
      </c>
      <c r="C46" s="39" t="s">
        <v>196</v>
      </c>
      <c r="D46" s="37" t="s">
        <v>234</v>
      </c>
      <c r="E46" s="8" t="s">
        <v>56</v>
      </c>
      <c r="F46" s="15">
        <v>2024</v>
      </c>
      <c r="G46" s="38" t="s">
        <v>239</v>
      </c>
      <c r="H46" s="39">
        <v>32</v>
      </c>
      <c r="I46" s="39">
        <v>32</v>
      </c>
      <c r="J46" s="38" t="s">
        <v>240</v>
      </c>
      <c r="K46" s="38" t="s">
        <v>241</v>
      </c>
      <c r="L46" s="39">
        <v>2000</v>
      </c>
      <c r="M46" s="39" t="s">
        <v>77</v>
      </c>
      <c r="N46" s="39">
        <v>296</v>
      </c>
      <c r="O46" s="39">
        <v>40</v>
      </c>
      <c r="P46" s="39">
        <v>6</v>
      </c>
      <c r="Q46" s="37"/>
      <c r="R46" s="37"/>
      <c r="S46" s="37"/>
      <c r="T46" s="39" t="s">
        <v>34</v>
      </c>
    </row>
    <row r="47" ht="67" customHeight="1" spans="1:20">
      <c r="A47" s="8">
        <v>43</v>
      </c>
      <c r="B47" s="40" t="s">
        <v>242</v>
      </c>
      <c r="C47" s="24" t="s">
        <v>220</v>
      </c>
      <c r="D47" s="41" t="s">
        <v>243</v>
      </c>
      <c r="E47" s="10" t="s">
        <v>56</v>
      </c>
      <c r="F47" s="26">
        <v>2024</v>
      </c>
      <c r="G47" s="40" t="s">
        <v>244</v>
      </c>
      <c r="H47" s="42">
        <v>30</v>
      </c>
      <c r="I47" s="42">
        <v>30</v>
      </c>
      <c r="J47" s="12" t="s">
        <v>245</v>
      </c>
      <c r="K47" s="72" t="s">
        <v>246</v>
      </c>
      <c r="L47" s="73">
        <v>1</v>
      </c>
      <c r="M47" s="74" t="s">
        <v>41</v>
      </c>
      <c r="N47" s="73">
        <v>61</v>
      </c>
      <c r="O47" s="73">
        <v>0</v>
      </c>
      <c r="P47" s="73">
        <v>0</v>
      </c>
      <c r="Q47" s="74"/>
      <c r="R47" s="74"/>
      <c r="S47" s="88" t="s">
        <v>34</v>
      </c>
      <c r="T47" s="89"/>
    </row>
    <row r="48" ht="67" customHeight="1" spans="1:20">
      <c r="A48" s="13">
        <v>44</v>
      </c>
      <c r="B48" s="40" t="s">
        <v>247</v>
      </c>
      <c r="C48" s="24" t="s">
        <v>220</v>
      </c>
      <c r="D48" s="41" t="s">
        <v>206</v>
      </c>
      <c r="E48" s="10" t="s">
        <v>56</v>
      </c>
      <c r="F48" s="26">
        <v>2024</v>
      </c>
      <c r="G48" s="25" t="s">
        <v>248</v>
      </c>
      <c r="H48" s="42">
        <v>90</v>
      </c>
      <c r="I48" s="42">
        <v>90</v>
      </c>
      <c r="J48" s="25" t="s">
        <v>249</v>
      </c>
      <c r="K48" s="75" t="s">
        <v>250</v>
      </c>
      <c r="L48" s="73">
        <v>2</v>
      </c>
      <c r="M48" s="74" t="s">
        <v>41</v>
      </c>
      <c r="N48" s="73">
        <v>103</v>
      </c>
      <c r="O48" s="73">
        <v>19</v>
      </c>
      <c r="P48" s="73">
        <v>0</v>
      </c>
      <c r="Q48" s="74"/>
      <c r="R48" s="74"/>
      <c r="S48" s="88"/>
      <c r="T48" s="89" t="s">
        <v>34</v>
      </c>
    </row>
    <row r="49" ht="67" customHeight="1" spans="1:20">
      <c r="A49" s="8">
        <v>45</v>
      </c>
      <c r="B49" s="43" t="s">
        <v>251</v>
      </c>
      <c r="C49" s="24" t="s">
        <v>220</v>
      </c>
      <c r="D49" s="44" t="s">
        <v>252</v>
      </c>
      <c r="E49" s="10" t="s">
        <v>56</v>
      </c>
      <c r="F49" s="26">
        <v>2024</v>
      </c>
      <c r="G49" s="43" t="s">
        <v>253</v>
      </c>
      <c r="H49" s="44">
        <v>35</v>
      </c>
      <c r="I49" s="44">
        <v>35</v>
      </c>
      <c r="J49" s="12" t="s">
        <v>254</v>
      </c>
      <c r="K49" s="75" t="s">
        <v>255</v>
      </c>
      <c r="L49" s="76">
        <v>1</v>
      </c>
      <c r="M49" s="11" t="s">
        <v>41</v>
      </c>
      <c r="N49" s="11">
        <v>136</v>
      </c>
      <c r="O49" s="76">
        <v>12</v>
      </c>
      <c r="P49" s="76">
        <v>9</v>
      </c>
      <c r="Q49" s="76"/>
      <c r="R49" s="76"/>
      <c r="S49" s="88" t="s">
        <v>34</v>
      </c>
      <c r="T49" s="90"/>
    </row>
    <row r="50" ht="202.5" spans="1:20">
      <c r="A50" s="13">
        <v>46</v>
      </c>
      <c r="B50" s="25" t="s">
        <v>256</v>
      </c>
      <c r="C50" s="24" t="s">
        <v>257</v>
      </c>
      <c r="D50" s="24" t="s">
        <v>258</v>
      </c>
      <c r="E50" s="24" t="s">
        <v>56</v>
      </c>
      <c r="F50" s="11">
        <v>2024</v>
      </c>
      <c r="G50" s="25" t="s">
        <v>259</v>
      </c>
      <c r="H50" s="26">
        <v>710</v>
      </c>
      <c r="I50" s="26">
        <v>710</v>
      </c>
      <c r="J50" s="12" t="s">
        <v>260</v>
      </c>
      <c r="K50" s="25" t="s">
        <v>261</v>
      </c>
      <c r="L50" s="11"/>
      <c r="M50" s="11"/>
      <c r="N50" s="26">
        <v>380</v>
      </c>
      <c r="O50" s="26">
        <v>100</v>
      </c>
      <c r="P50" s="26">
        <v>17</v>
      </c>
      <c r="Q50" s="11"/>
      <c r="R50" s="11"/>
      <c r="S50" s="91" t="s">
        <v>34</v>
      </c>
      <c r="T50" s="11" t="s">
        <v>34</v>
      </c>
    </row>
    <row r="51" ht="180" spans="1:20">
      <c r="A51" s="13">
        <v>47</v>
      </c>
      <c r="B51" s="45" t="s">
        <v>262</v>
      </c>
      <c r="C51" s="46" t="s">
        <v>263</v>
      </c>
      <c r="D51" s="47" t="s">
        <v>264</v>
      </c>
      <c r="E51" s="46" t="s">
        <v>265</v>
      </c>
      <c r="F51" s="46" t="s">
        <v>266</v>
      </c>
      <c r="G51" s="48" t="s">
        <v>267</v>
      </c>
      <c r="H51" s="49">
        <v>120.89</v>
      </c>
      <c r="I51" s="49">
        <v>120.89</v>
      </c>
      <c r="J51" s="77" t="s">
        <v>268</v>
      </c>
      <c r="K51" s="77" t="s">
        <v>269</v>
      </c>
      <c r="L51" s="78">
        <v>89</v>
      </c>
      <c r="M51" s="78" t="s">
        <v>270</v>
      </c>
      <c r="N51" s="78">
        <v>1756</v>
      </c>
      <c r="O51" s="78">
        <v>1756</v>
      </c>
      <c r="P51" s="79"/>
      <c r="Q51" s="79"/>
      <c r="R51" s="79"/>
      <c r="S51" s="92" t="s">
        <v>34</v>
      </c>
      <c r="T51" s="92" t="s">
        <v>34</v>
      </c>
    </row>
    <row r="52" ht="27" customHeight="1" spans="1:20">
      <c r="A52" s="50" t="s">
        <v>21</v>
      </c>
      <c r="B52" s="51"/>
      <c r="C52" s="52"/>
      <c r="D52" s="53"/>
      <c r="E52" s="52"/>
      <c r="F52" s="52"/>
      <c r="G52" s="51"/>
      <c r="H52" s="54">
        <f>SUM(H5:H51)</f>
        <v>8212.89</v>
      </c>
      <c r="I52" s="54">
        <f>SUM(I5:I51)</f>
        <v>8212.89</v>
      </c>
      <c r="J52" s="51"/>
      <c r="K52" s="51"/>
      <c r="L52" s="53"/>
      <c r="M52" s="53"/>
      <c r="N52" s="53"/>
      <c r="O52" s="53"/>
      <c r="P52" s="53"/>
      <c r="Q52" s="53"/>
      <c r="R52" s="53"/>
      <c r="S52" s="53"/>
      <c r="T52" s="53"/>
    </row>
  </sheetData>
  <autoFilter ref="A3:T52">
    <extLst/>
  </autoFilter>
  <mergeCells count="17">
    <mergeCell ref="A1:I1"/>
    <mergeCell ref="A2:T2"/>
    <mergeCell ref="H3:I3"/>
    <mergeCell ref="L3:M3"/>
    <mergeCell ref="N3:P3"/>
    <mergeCell ref="Q3:R3"/>
    <mergeCell ref="A3:A4"/>
    <mergeCell ref="B3:B4"/>
    <mergeCell ref="C3:C4"/>
    <mergeCell ref="D3:D4"/>
    <mergeCell ref="E3:E4"/>
    <mergeCell ref="F3:F4"/>
    <mergeCell ref="G3:G4"/>
    <mergeCell ref="J3:J4"/>
    <mergeCell ref="K3:K4"/>
    <mergeCell ref="S3:S4"/>
    <mergeCell ref="T3:T4"/>
  </mergeCells>
  <pageMargins left="0.251388888888889" right="0.251388888888889" top="0.751388888888889" bottom="0.751388888888889" header="0.298611111111111" footer="0.298611111111111"/>
  <pageSetup paperSize="9" scale="87"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第二批入库统计表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阿星</cp:lastModifiedBy>
  <dcterms:created xsi:type="dcterms:W3CDTF">2017-06-14T08:24:00Z</dcterms:created>
  <cp:lastPrinted>2021-07-16T01:03:00Z</cp:lastPrinted>
  <dcterms:modified xsi:type="dcterms:W3CDTF">2024-03-21T06:31:44Z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B796B9A2640144AE928AD6616B77F201_13</vt:lpwstr>
  </property>
</Properties>
</file>