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 tabRatio="867" firstSheet="1" activeTab="1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44525"/>
</workbook>
</file>

<file path=xl/sharedStrings.xml><?xml version="1.0" encoding="utf-8"?>
<sst xmlns="http://schemas.openxmlformats.org/spreadsheetml/2006/main" count="259" uniqueCount="168">
  <si>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</si>
  <si>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</si>
  <si>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</si>
  <si>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</si>
  <si>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</si>
  <si>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</si>
  <si>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2026年预算</t>
  </si>
  <si>
    <t>预算管理一体化系统中上年结转</t>
  </si>
  <si>
    <t>一、财政拨款收入</t>
  </si>
  <si>
    <t>一、一般公共服务</t>
  </si>
  <si>
    <t>一般公共预算拨款收入</t>
  </si>
  <si>
    <r>
      <rPr>
        <sz val="10"/>
        <color theme="1"/>
        <rFont val="宋体"/>
        <charset val="134"/>
      </rPr>
      <t>二、</t>
    </r>
    <r>
      <rPr>
        <sz val="10"/>
        <color rgb="FF000000"/>
        <rFont val="宋体"/>
        <charset val="134"/>
      </rPr>
      <t>外交支出</t>
    </r>
  </si>
  <si>
    <t>政府性基金预算拨款收入</t>
  </si>
  <si>
    <t>三、国防支出</t>
  </si>
  <si>
    <t>国有资本经营预算拨款收入</t>
  </si>
  <si>
    <t>……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</si>
  <si>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</si>
  <si>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</si>
  <si>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</si>
  <si>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</si>
  <si>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</si>
  <si>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</si>
  <si>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</si>
  <si>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</si>
  <si>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</si>
  <si>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</si>
  <si>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</si>
  <si>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</si>
  <si>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</si>
  <si>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</si>
  <si>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</si>
  <si>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</si>
  <si>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</si>
  <si>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</si>
  <si>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</si>
  <si>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</si>
  <si>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</si>
  <si>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</si>
  <si>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</si>
  <si>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</si>
  <si>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</si>
  <si>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</si>
  <si>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</si>
  <si>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</si>
  <si>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</si>
  <si>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长白朝鲜族自治县住房管理中心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</si>
  <si>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</si>
  <si>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</si>
  <si>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</si>
  <si>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</si>
  <si>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</si>
  <si>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</si>
  <si>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</si>
  <si>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</si>
  <si>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</si>
  <si>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城乡社区管理事务</t>
  </si>
  <si>
    <t>住宅建设与房地产市场监管</t>
  </si>
  <si>
    <t>二、卫生健康支出</t>
  </si>
  <si>
    <t>行政事业单位医疗</t>
  </si>
  <si>
    <t>事业单位医疗</t>
  </si>
  <si>
    <t>三、社会保障和就业支出</t>
  </si>
  <si>
    <t>行政事业单位养老支出</t>
  </si>
  <si>
    <t>机关事业单位基本养老保险缴费支出</t>
  </si>
  <si>
    <t>四、住房保障支出</t>
  </si>
  <si>
    <t>保障性安居工程支出</t>
  </si>
  <si>
    <t>公共租赁住房</t>
  </si>
  <si>
    <t>五、住房保障支出</t>
  </si>
  <si>
    <t>城乡社区住宅</t>
  </si>
  <si>
    <t>其他城乡社区住宅支出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</si>
  <si>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</si>
  <si>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</si>
  <si>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</si>
  <si>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</si>
  <si>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</si>
  <si>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</si>
  <si>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r>
      <rPr>
        <sz val="10"/>
        <color rgb="FF000000"/>
        <rFont val="Times New Roman"/>
        <charset val="134"/>
      </rPr>
      <t>二、</t>
    </r>
    <r>
      <rPr>
        <sz val="10"/>
        <color rgb="FF000000"/>
        <rFont val="宋体"/>
        <charset val="134"/>
      </rPr>
      <t>外交支出</t>
    </r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</si>
  <si>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</si>
  <si>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</si>
  <si>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</si>
  <si>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</si>
  <si>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</si>
  <si>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</si>
  <si>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</si>
  <si>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</si>
  <si>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</si>
  <si>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</si>
  <si>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</si>
  <si>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</si>
  <si>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</si>
  <si>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</si>
  <si>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</si>
  <si>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</si>
  <si>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</si>
  <si>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</si>
  <si>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</si>
  <si>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</si>
  <si>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</si>
  <si>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</si>
  <si>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</si>
  <si>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住房公积金</t>
  </si>
  <si>
    <t>其他社会保障缴费</t>
  </si>
  <si>
    <t>职工基本医疗保险缴费</t>
  </si>
  <si>
    <t>退休费</t>
  </si>
  <si>
    <t>机关事业单位基本养老保险缴费</t>
  </si>
  <si>
    <t>退休费津贴补贴</t>
  </si>
  <si>
    <t>二、商品和服务支出</t>
  </si>
  <si>
    <t>办公费</t>
  </si>
  <si>
    <t>印刷费</t>
  </si>
  <si>
    <t>水费</t>
  </si>
  <si>
    <t>邮电费</t>
  </si>
  <si>
    <t>差旅费</t>
  </si>
  <si>
    <t>劳务费</t>
  </si>
  <si>
    <t>公务用车运行维护费</t>
  </si>
  <si>
    <t>办公设备购置</t>
  </si>
  <si>
    <t>工会经费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</si>
  <si>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</si>
  <si>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</si>
  <si>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</si>
  <si>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</si>
  <si>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</si>
  <si>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</si>
  <si>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</si>
  <si>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</si>
  <si>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</si>
  <si>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</si>
  <si>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</si>
  <si>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</si>
  <si>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</si>
  <si>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2026年项目支出表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</si>
  <si>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</si>
  <si>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</si>
  <si>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</si>
  <si>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</si>
  <si>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</si>
  <si>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</si>
  <si>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经常性项目</t>
  </si>
  <si>
    <t>2026-2027年度空置公租房、门市房供热及报停费</t>
  </si>
  <si>
    <t>住房管理中心</t>
  </si>
  <si>
    <t>2026-2027年度空置公租房、门市房物业费</t>
  </si>
  <si>
    <t>公租房维修费</t>
  </si>
  <si>
    <t>联通电信专线信息共享费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</si>
  <si>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</si>
  <si>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</si>
  <si>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</si>
  <si>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</si>
  <si>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</si>
  <si>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</si>
  <si>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</si>
  <si>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</si>
  <si>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</si>
  <si>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......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</si>
  <si>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</si>
  <si>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</si>
  <si>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</si>
  <si>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</si>
  <si>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</si>
  <si>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</si>
  <si>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</si>
  <si>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</si>
  <si>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成本指标</t>
  </si>
  <si>
    <t>时效指标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</si>
  <si>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</si>
  <si>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</si>
  <si>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</si>
  <si>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</si>
  <si>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</si>
  <si>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</si>
  <si>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注：只填列一级项目支出绩效目标。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</si>
</sst>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6"/>
      <color theme="1"/>
      <name val="Calibri"/>
      <charset val="134"/>
    </font>
    <font>
      <sz val="10"/>
      <color rgb="FF000000"/>
      <name val="Times New Roman"/>
      <charset val="134"/>
    </font>
    <font>
      <sz val="10"/>
      <color rgb="FF000000"/>
      <name val="Calibri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b/>
      <sz val="10"/>
      <color rgb="FF000000"/>
      <name val="宋体"/>
      <charset val="134"/>
    </font>
    <font>
      <sz val="16"/>
      <color theme="1"/>
      <name val="Times New Roman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11"/>
      <color rgb="FF606266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b/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color rgb="FF000000"/>
      <name val="宋体"/>
      <charset val="134"/>
    </font>
    <font>
      <sz val="10"/>
      <color theme="1"/>
      <name val="华文细黑"/>
      <charset val="134"/>
    </font>
    <font>
      <sz val="9"/>
      <color rgb="FF000000"/>
      <name val="宋体"/>
      <charset val="134"/>
    </font>
    <font>
      <b/>
      <sz val="10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9" fillId="14" borderId="13" applyNumberFormat="0" applyAlignment="0" applyProtection="0">
      <alignment vertical="center"/>
    </xf>
    <xf numFmtId="0" fontId="40" fillId="14" borderId="9" applyNumberFormat="0" applyAlignment="0" applyProtection="0">
      <alignment vertical="center"/>
    </xf>
    <xf numFmtId="0" fontId="41" fillId="15" borderId="14" applyNumberFormat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3" fontId="11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3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43" fontId="11" fillId="4" borderId="1" xfId="0" applyNumberFormat="1" applyFont="1" applyFill="1" applyBorder="1" applyAlignment="1">
      <alignment horizontal="righ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 indent="1"/>
    </xf>
    <xf numFmtId="0" fontId="11" fillId="0" borderId="1" xfId="0" applyFont="1" applyFill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vertical="center" wrapText="1" indent="2"/>
    </xf>
    <xf numFmtId="0" fontId="11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6" fillId="0" borderId="0" xfId="0" applyFont="1" applyAlignment="1">
      <alignment horizontal="left" vertical="top" wrapText="1"/>
    </xf>
    <xf numFmtId="0" fontId="17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43" fontId="17" fillId="3" borderId="1" xfId="0" applyNumberFormat="1" applyFont="1" applyFill="1" applyBorder="1" applyAlignment="1">
      <alignment horizontal="center" vertical="center" wrapText="1"/>
    </xf>
    <xf numFmtId="43" fontId="19" fillId="3" borderId="1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justify" vertical="center" wrapText="1" indent="2"/>
    </xf>
    <xf numFmtId="0" fontId="11" fillId="0" borderId="1" xfId="0" applyFont="1" applyBorder="1" applyAlignment="1">
      <alignment horizontal="left" vertical="center" wrapText="1" indent="2"/>
    </xf>
    <xf numFmtId="43" fontId="20" fillId="4" borderId="1" xfId="0" applyNumberFormat="1" applyFont="1" applyFill="1" applyBorder="1" applyAlignment="1">
      <alignment horizontal="center" vertical="center" wrapText="1"/>
    </xf>
    <xf numFmtId="43" fontId="21" fillId="4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2"/>
    </xf>
    <xf numFmtId="43" fontId="19" fillId="4" borderId="1" xfId="0" applyNumberFormat="1" applyFont="1" applyFill="1" applyBorder="1" applyAlignment="1">
      <alignment horizontal="right" vertical="center" wrapText="1"/>
    </xf>
    <xf numFmtId="0" fontId="22" fillId="0" borderId="1" xfId="0" applyFont="1" applyFill="1" applyBorder="1" applyAlignment="1" applyProtection="1">
      <alignment horizontal="left" vertical="center"/>
      <protection locked="0"/>
    </xf>
    <xf numFmtId="43" fontId="19" fillId="0" borderId="1" xfId="0" applyNumberFormat="1" applyFont="1" applyBorder="1" applyAlignment="1">
      <alignment horizontal="right" vertical="top" wrapText="1"/>
    </xf>
    <xf numFmtId="0" fontId="11" fillId="3" borderId="1" xfId="0" applyFont="1" applyFill="1" applyBorder="1" applyAlignment="1">
      <alignment horizontal="center" vertical="center" wrapText="1" indent="2"/>
    </xf>
    <xf numFmtId="0" fontId="23" fillId="0" borderId="0" xfId="0" applyFo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vertical="center" wrapText="1"/>
    </xf>
    <xf numFmtId="4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 indent="2"/>
    </xf>
    <xf numFmtId="0" fontId="11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3" fontId="17" fillId="3" borderId="1" xfId="0" applyNumberFormat="1" applyFont="1" applyFill="1" applyBorder="1" applyAlignment="1">
      <alignment horizontal="left" vertical="center" wrapText="1"/>
    </xf>
    <xf numFmtId="43" fontId="17" fillId="0" borderId="1" xfId="0" applyNumberFormat="1" applyFont="1" applyBorder="1" applyAlignment="1">
      <alignment horizontal="left" vertical="center" wrapText="1"/>
    </xf>
    <xf numFmtId="43" fontId="17" fillId="0" borderId="1" xfId="0" applyNumberFormat="1" applyFont="1" applyBorder="1" applyAlignment="1">
      <alignment horizontal="left" vertical="top" wrapText="1"/>
    </xf>
    <xf numFmtId="0" fontId="17" fillId="4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26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11" fillId="0" borderId="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43" fontId="11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Border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43" fontId="11" fillId="3" borderId="8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3" fontId="17" fillId="0" borderId="1" xfId="0" applyNumberFormat="1" applyFont="1" applyBorder="1" applyAlignment="1">
      <alignment horizontal="center" vertical="center" wrapText="1"/>
    </xf>
    <xf numFmtId="43" fontId="8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opLeftCell="A10" workbookViewId="0">
      <selection activeCell="C9" sqref="C9"/>
    </sheetView>
  </sheetViews>
  <sheetFormatPr defaultColWidth="9" defaultRowHeight="13.5" outlineLevelCol="7"/>
  <cols>
    <col min="1" max="1" width="15.6333333333333" customWidth="1"/>
    <col min="5" max="5" width="15.6333333333333" customWidth="1"/>
  </cols>
  <sheetData>
    <row r="1" ht="28.5" customHeight="1" spans="1:8">
      <c r="A1" s="11" t="s">
        <v>0</v>
      </c>
      <c r="B1" s="36"/>
      <c r="C1" s="36"/>
      <c r="D1" s="36"/>
      <c r="E1" s="36"/>
      <c r="F1" s="36"/>
      <c r="G1" s="36"/>
      <c r="H1" s="36"/>
    </row>
    <row r="2" ht="15" customHeight="1" spans="1:8">
      <c r="A2" s="104"/>
      <c r="B2" s="104"/>
      <c r="C2" s="104"/>
      <c r="D2" s="104"/>
      <c r="E2" s="104"/>
      <c r="F2" s="104"/>
      <c r="G2" s="104" t="s">
        <v>1</v>
      </c>
      <c r="H2" s="104"/>
    </row>
    <row r="3" ht="28.9" customHeight="1" spans="1:8">
      <c r="A3" s="71" t="s">
        <v>2</v>
      </c>
      <c r="B3" s="71"/>
      <c r="C3" s="71"/>
      <c r="D3" s="71"/>
      <c r="E3" s="15" t="s">
        <v>3</v>
      </c>
      <c r="F3" s="15"/>
      <c r="G3" s="15"/>
      <c r="H3" s="15"/>
    </row>
    <row r="4" ht="37.5" customHeight="1" spans="1:8">
      <c r="A4" s="71" t="s">
        <v>4</v>
      </c>
      <c r="B4" s="15" t="s">
        <v>5</v>
      </c>
      <c r="C4" s="15" t="s">
        <v>6</v>
      </c>
      <c r="D4" s="15" t="s">
        <v>7</v>
      </c>
      <c r="E4" s="71" t="s">
        <v>4</v>
      </c>
      <c r="F4" s="15" t="s">
        <v>5</v>
      </c>
      <c r="G4" s="105" t="s">
        <v>6</v>
      </c>
      <c r="H4" s="15" t="s">
        <v>7</v>
      </c>
    </row>
    <row r="5" ht="25.5" customHeight="1" spans="1:8">
      <c r="A5" s="15" t="s">
        <v>8</v>
      </c>
      <c r="B5" s="48">
        <f>SUM(C5:D5)</f>
        <v>187.43</v>
      </c>
      <c r="C5" s="106">
        <v>187.43</v>
      </c>
      <c r="D5" s="106">
        <f>SUM(D6:D8)</f>
        <v>0</v>
      </c>
      <c r="E5" s="15" t="s">
        <v>9</v>
      </c>
      <c r="F5" s="48">
        <f>SUM(G5:H5)</f>
        <v>187.43</v>
      </c>
      <c r="G5" s="106">
        <v>187.43</v>
      </c>
      <c r="H5" s="106"/>
    </row>
    <row r="6" ht="25.5" customHeight="1" spans="1:8">
      <c r="A6" s="15" t="s">
        <v>10</v>
      </c>
      <c r="B6" s="48">
        <f>SUM(C6:D6)</f>
        <v>187.43</v>
      </c>
      <c r="C6" s="106">
        <v>187.43</v>
      </c>
      <c r="D6" s="106">
        <v>0</v>
      </c>
      <c r="E6" s="15" t="s">
        <v>11</v>
      </c>
      <c r="F6" s="48">
        <f t="shared" ref="F6:F15" si="0">SUM(G6:H6)</f>
        <v>0</v>
      </c>
      <c r="G6" s="106"/>
      <c r="H6" s="106"/>
    </row>
    <row r="7" ht="37.5" customHeight="1" spans="1:8">
      <c r="A7" s="15" t="s">
        <v>12</v>
      </c>
      <c r="B7" s="48">
        <f t="shared" ref="B6:B19" si="1">SUM(C7:D7)</f>
        <v>0</v>
      </c>
      <c r="C7" s="106"/>
      <c r="D7" s="106"/>
      <c r="E7" s="15" t="s">
        <v>13</v>
      </c>
      <c r="F7" s="48">
        <f t="shared" si="0"/>
        <v>0</v>
      </c>
      <c r="G7" s="106"/>
      <c r="H7" s="106"/>
    </row>
    <row r="8" ht="37.5" customHeight="1" spans="1:8">
      <c r="A8" s="15" t="s">
        <v>14</v>
      </c>
      <c r="B8" s="48">
        <f t="shared" si="1"/>
        <v>0</v>
      </c>
      <c r="C8" s="106"/>
      <c r="D8" s="106"/>
      <c r="E8" s="15" t="s">
        <v>15</v>
      </c>
      <c r="F8" s="48">
        <f t="shared" si="0"/>
        <v>0</v>
      </c>
      <c r="G8" s="106"/>
      <c r="H8" s="106"/>
    </row>
    <row r="9" ht="37.5" customHeight="1" spans="1:8">
      <c r="A9" s="88" t="s">
        <v>16</v>
      </c>
      <c r="B9" s="48">
        <f t="shared" si="1"/>
        <v>0</v>
      </c>
      <c r="C9" s="106"/>
      <c r="D9" s="106"/>
      <c r="E9" s="88"/>
      <c r="F9" s="48">
        <f t="shared" si="0"/>
        <v>0</v>
      </c>
      <c r="G9" s="106"/>
      <c r="H9" s="106"/>
    </row>
    <row r="10" ht="25.5" customHeight="1" spans="1:8">
      <c r="A10" s="88" t="s">
        <v>17</v>
      </c>
      <c r="B10" s="48">
        <f t="shared" si="1"/>
        <v>0</v>
      </c>
      <c r="C10" s="106">
        <f>SUM(C11:C15)</f>
        <v>0</v>
      </c>
      <c r="D10" s="106">
        <f>SUM(D11:D15)</f>
        <v>0</v>
      </c>
      <c r="E10" s="88"/>
      <c r="F10" s="48">
        <f t="shared" si="0"/>
        <v>0</v>
      </c>
      <c r="G10" s="106"/>
      <c r="H10" s="106"/>
    </row>
    <row r="11" ht="27" customHeight="1" spans="1:8">
      <c r="A11" s="15" t="s">
        <v>18</v>
      </c>
      <c r="B11" s="48">
        <f t="shared" si="1"/>
        <v>0</v>
      </c>
      <c r="C11" s="106"/>
      <c r="D11" s="106"/>
      <c r="E11" s="15"/>
      <c r="F11" s="48">
        <f t="shared" si="0"/>
        <v>0</v>
      </c>
      <c r="G11" s="106"/>
      <c r="H11" s="106"/>
    </row>
    <row r="12" ht="25.5" customHeight="1" spans="1:8">
      <c r="A12" s="15" t="s">
        <v>19</v>
      </c>
      <c r="B12" s="48">
        <f t="shared" si="1"/>
        <v>0</v>
      </c>
      <c r="C12" s="106"/>
      <c r="D12" s="106"/>
      <c r="E12" s="15"/>
      <c r="F12" s="48">
        <f t="shared" si="0"/>
        <v>0</v>
      </c>
      <c r="G12" s="106"/>
      <c r="H12" s="106"/>
    </row>
    <row r="13" ht="25.5" customHeight="1" spans="1:8">
      <c r="A13" s="15" t="s">
        <v>20</v>
      </c>
      <c r="B13" s="48">
        <f t="shared" si="1"/>
        <v>0</v>
      </c>
      <c r="C13" s="106"/>
      <c r="D13" s="106"/>
      <c r="E13" s="15"/>
      <c r="F13" s="48">
        <f t="shared" si="0"/>
        <v>0</v>
      </c>
      <c r="G13" s="106"/>
      <c r="H13" s="106"/>
    </row>
    <row r="14" ht="25.5" customHeight="1" spans="1:8">
      <c r="A14" s="15" t="s">
        <v>21</v>
      </c>
      <c r="B14" s="48">
        <f t="shared" si="1"/>
        <v>0</v>
      </c>
      <c r="C14" s="106"/>
      <c r="D14" s="106"/>
      <c r="E14" s="15"/>
      <c r="F14" s="48">
        <f t="shared" si="0"/>
        <v>0</v>
      </c>
      <c r="G14" s="106"/>
      <c r="H14" s="106"/>
    </row>
    <row r="15" ht="19.9" customHeight="1" spans="1:8">
      <c r="A15" s="15" t="s">
        <v>22</v>
      </c>
      <c r="B15" s="48">
        <f t="shared" si="1"/>
        <v>0</v>
      </c>
      <c r="C15" s="107"/>
      <c r="D15" s="107"/>
      <c r="E15" s="15"/>
      <c r="F15" s="48">
        <f t="shared" si="0"/>
        <v>0</v>
      </c>
      <c r="G15" s="107"/>
      <c r="H15" s="107"/>
    </row>
    <row r="16" ht="25.5" customHeight="1" spans="1:8">
      <c r="A16" s="108" t="s">
        <v>23</v>
      </c>
      <c r="B16" s="48">
        <f t="shared" si="1"/>
        <v>187.43</v>
      </c>
      <c r="C16" s="48">
        <f>C5+C9+C10</f>
        <v>187.43</v>
      </c>
      <c r="D16" s="48">
        <f>D5+D9+D10</f>
        <v>0</v>
      </c>
      <c r="E16" s="108" t="s">
        <v>24</v>
      </c>
      <c r="F16" s="48">
        <f>SUM(F5:F15)</f>
        <v>187.43</v>
      </c>
      <c r="G16" s="48">
        <f>SUM(G5:G15)</f>
        <v>187.43</v>
      </c>
      <c r="H16" s="48">
        <f>SUM(H5:H15)</f>
        <v>0</v>
      </c>
    </row>
    <row r="17" ht="25.5" customHeight="1" spans="1:8">
      <c r="A17" s="15" t="s">
        <v>25</v>
      </c>
      <c r="B17" s="48">
        <f t="shared" si="1"/>
        <v>0</v>
      </c>
      <c r="C17" s="106"/>
      <c r="D17" s="106"/>
      <c r="E17" s="15" t="s">
        <v>26</v>
      </c>
      <c r="F17" s="48">
        <f>SUM(G17:H17)</f>
        <v>0</v>
      </c>
      <c r="G17" s="106"/>
      <c r="H17" s="106"/>
    </row>
    <row r="18" ht="25.5" customHeight="1" spans="1:8">
      <c r="A18" s="15" t="s">
        <v>27</v>
      </c>
      <c r="B18" s="48">
        <f t="shared" si="1"/>
        <v>0</v>
      </c>
      <c r="C18" s="106"/>
      <c r="D18" s="106"/>
      <c r="E18" s="15"/>
      <c r="F18" s="48">
        <f>SUM(G18:H18)</f>
        <v>0</v>
      </c>
      <c r="G18" s="106"/>
      <c r="H18" s="106"/>
    </row>
    <row r="19" ht="33" customHeight="1" spans="1:8">
      <c r="A19" s="108" t="s">
        <v>28</v>
      </c>
      <c r="B19" s="48">
        <f t="shared" si="1"/>
        <v>187.43</v>
      </c>
      <c r="C19" s="48">
        <f>SUM(C16:C18)</f>
        <v>187.43</v>
      </c>
      <c r="D19" s="48">
        <f>SUM(D16:D18)</f>
        <v>0</v>
      </c>
      <c r="E19" s="108" t="s">
        <v>29</v>
      </c>
      <c r="F19" s="48">
        <f>SUM(F16:F18)</f>
        <v>187.43</v>
      </c>
      <c r="G19" s="48">
        <f>SUM(G16:G18)</f>
        <v>187.43</v>
      </c>
      <c r="H19" s="48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L18" sqref="L18"/>
    </sheetView>
  </sheetViews>
  <sheetFormatPr defaultColWidth="9" defaultRowHeight="13.5"/>
  <cols>
    <col min="1" max="1" width="12.6333333333333" customWidth="1"/>
    <col min="2" max="2" width="12.75" customWidth="1"/>
    <col min="3" max="3" width="12.1333333333333" customWidth="1"/>
    <col min="4" max="4" width="16.5" customWidth="1"/>
    <col min="6" max="8" width="15" customWidth="1"/>
  </cols>
  <sheetData>
    <row r="1" ht="28.5" customHeight="1" spans="1:9">
      <c r="A1" s="11" t="s">
        <v>128</v>
      </c>
      <c r="B1" s="11"/>
      <c r="C1" s="11"/>
      <c r="D1" s="11"/>
      <c r="E1" s="11"/>
      <c r="F1" s="11"/>
      <c r="G1" s="11"/>
      <c r="H1" s="11"/>
      <c r="I1" s="11"/>
    </row>
    <row r="2" spans="1:9">
      <c r="A2" s="11"/>
      <c r="B2" s="11"/>
      <c r="C2" s="11"/>
      <c r="D2" s="11"/>
      <c r="E2" s="11"/>
      <c r="F2" s="11"/>
      <c r="G2" s="11"/>
      <c r="H2" s="11"/>
      <c r="I2" s="11"/>
    </row>
    <row r="3" ht="15" customHeight="1" spans="1:9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9">
      <c r="A4" s="12" t="s">
        <v>129</v>
      </c>
      <c r="B4" s="13" t="s">
        <v>130</v>
      </c>
      <c r="C4" s="13"/>
      <c r="D4" s="12" t="s">
        <v>131</v>
      </c>
      <c r="E4" s="12" t="s">
        <v>46</v>
      </c>
      <c r="F4" s="13" t="s">
        <v>132</v>
      </c>
      <c r="G4" s="13"/>
      <c r="H4" s="13"/>
      <c r="I4" s="12" t="s">
        <v>118</v>
      </c>
    </row>
    <row r="5" ht="46.15" customHeight="1" spans="1:9">
      <c r="A5" s="14"/>
      <c r="B5" s="13" t="s">
        <v>133</v>
      </c>
      <c r="C5" s="13" t="s">
        <v>134</v>
      </c>
      <c r="D5" s="14"/>
      <c r="E5" s="14"/>
      <c r="F5" s="13" t="s">
        <v>35</v>
      </c>
      <c r="G5" s="13" t="s">
        <v>36</v>
      </c>
      <c r="H5" s="13" t="s">
        <v>37</v>
      </c>
      <c r="I5" s="14"/>
    </row>
    <row r="6" ht="22.5" customHeight="1" spans="1:9">
      <c r="A6" s="15" t="s">
        <v>135</v>
      </c>
      <c r="B6" s="16" t="s">
        <v>136</v>
      </c>
      <c r="C6" s="17"/>
      <c r="D6" s="15" t="s">
        <v>137</v>
      </c>
      <c r="E6" s="18">
        <f>SUM(F6:H6)</f>
        <v>4</v>
      </c>
      <c r="F6">
        <v>4</v>
      </c>
      <c r="G6" s="17"/>
      <c r="H6" s="17"/>
      <c r="I6" s="23"/>
    </row>
    <row r="7" ht="22.5" customHeight="1" spans="1:9">
      <c r="A7" s="15" t="s">
        <v>135</v>
      </c>
      <c r="B7" s="16" t="s">
        <v>138</v>
      </c>
      <c r="C7" s="17"/>
      <c r="D7" s="15" t="s">
        <v>137</v>
      </c>
      <c r="E7" s="18">
        <f t="shared" ref="E7:E21" si="0">SUM(F7:H7)</f>
        <v>3</v>
      </c>
      <c r="F7">
        <v>3</v>
      </c>
      <c r="G7" s="17"/>
      <c r="H7" s="17"/>
      <c r="I7" s="23"/>
    </row>
    <row r="8" ht="22.5" customHeight="1" spans="1:9">
      <c r="A8" s="15" t="s">
        <v>135</v>
      </c>
      <c r="B8" s="16" t="s">
        <v>139</v>
      </c>
      <c r="C8" s="17"/>
      <c r="D8" s="15" t="s">
        <v>137</v>
      </c>
      <c r="E8" s="18">
        <f t="shared" si="0"/>
        <v>5</v>
      </c>
      <c r="F8">
        <v>5</v>
      </c>
      <c r="G8" s="17"/>
      <c r="H8" s="17"/>
      <c r="I8" s="23"/>
    </row>
    <row r="9" ht="22.5" customHeight="1" spans="1:9">
      <c r="A9" s="15" t="s">
        <v>135</v>
      </c>
      <c r="B9" s="16" t="s">
        <v>140</v>
      </c>
      <c r="C9" s="17"/>
      <c r="D9" s="15" t="s">
        <v>137</v>
      </c>
      <c r="E9" s="18">
        <f t="shared" si="0"/>
        <v>4.62</v>
      </c>
      <c r="F9">
        <v>4.62</v>
      </c>
      <c r="G9" s="17"/>
      <c r="H9" s="17"/>
      <c r="I9" s="23"/>
    </row>
    <row r="10" ht="22.5" customHeight="1" spans="1:10">
      <c r="A10" s="17"/>
      <c r="B10" s="17"/>
      <c r="C10" s="17"/>
      <c r="D10" s="17"/>
      <c r="E10" s="18">
        <f t="shared" si="0"/>
        <v>0</v>
      </c>
      <c r="F10" s="17"/>
      <c r="G10" s="17"/>
      <c r="H10" s="17"/>
      <c r="I10" s="23"/>
      <c r="J10" s="24"/>
    </row>
    <row r="11" ht="22.5" customHeight="1" spans="1:9">
      <c r="A11" s="17"/>
      <c r="B11" s="17"/>
      <c r="C11" s="17"/>
      <c r="D11" s="17"/>
      <c r="E11" s="18">
        <f t="shared" si="0"/>
        <v>0</v>
      </c>
      <c r="F11" s="17"/>
      <c r="G11" s="17"/>
      <c r="H11" s="17"/>
      <c r="I11" s="23"/>
    </row>
    <row r="12" ht="22.5" customHeight="1" spans="1:9">
      <c r="A12" s="17"/>
      <c r="B12" s="17"/>
      <c r="C12" s="17"/>
      <c r="D12" s="17"/>
      <c r="E12" s="18">
        <f t="shared" si="0"/>
        <v>0</v>
      </c>
      <c r="F12" s="17"/>
      <c r="G12" s="17"/>
      <c r="H12" s="17"/>
      <c r="I12" s="25"/>
    </row>
    <row r="13" ht="22.5" customHeight="1" spans="1:9">
      <c r="A13" s="17"/>
      <c r="B13" s="17"/>
      <c r="C13" s="17"/>
      <c r="D13" s="17"/>
      <c r="E13" s="18">
        <f t="shared" si="0"/>
        <v>0</v>
      </c>
      <c r="F13" s="17"/>
      <c r="G13" s="17"/>
      <c r="H13" s="17"/>
      <c r="I13" s="25"/>
    </row>
    <row r="14" ht="22.5" customHeight="1" spans="1:9">
      <c r="A14" s="17"/>
      <c r="B14" s="17"/>
      <c r="C14" s="17"/>
      <c r="D14" s="17"/>
      <c r="E14" s="18">
        <f t="shared" si="0"/>
        <v>0</v>
      </c>
      <c r="F14" s="17"/>
      <c r="G14" s="17"/>
      <c r="H14" s="17"/>
      <c r="I14" s="25"/>
    </row>
    <row r="15" ht="22.5" customHeight="1" spans="1:9">
      <c r="A15" s="17"/>
      <c r="B15" s="17"/>
      <c r="C15" s="17"/>
      <c r="D15" s="17"/>
      <c r="E15" s="18">
        <f t="shared" si="0"/>
        <v>0</v>
      </c>
      <c r="F15" s="17"/>
      <c r="G15" s="17"/>
      <c r="H15" s="17"/>
      <c r="I15" s="25"/>
    </row>
    <row r="16" ht="22.5" customHeight="1" spans="1:9">
      <c r="A16" s="17"/>
      <c r="B16" s="17"/>
      <c r="C16" s="17"/>
      <c r="D16" s="17"/>
      <c r="E16" s="18">
        <f t="shared" si="0"/>
        <v>0</v>
      </c>
      <c r="F16" s="17"/>
      <c r="G16" s="17"/>
      <c r="H16" s="17"/>
      <c r="I16" s="25"/>
    </row>
    <row r="17" ht="22.5" customHeight="1" spans="1:9">
      <c r="A17" s="17"/>
      <c r="B17" s="17"/>
      <c r="C17" s="17"/>
      <c r="D17" s="17"/>
      <c r="E17" s="18">
        <f t="shared" si="0"/>
        <v>0</v>
      </c>
      <c r="F17" s="17"/>
      <c r="G17" s="17"/>
      <c r="H17" s="17"/>
      <c r="I17" s="25"/>
    </row>
    <row r="18" ht="22.5" customHeight="1" spans="1:9">
      <c r="A18" s="17"/>
      <c r="B18" s="17"/>
      <c r="C18" s="17"/>
      <c r="D18" s="17"/>
      <c r="E18" s="18">
        <f t="shared" si="0"/>
        <v>0</v>
      </c>
      <c r="F18" s="17"/>
      <c r="G18" s="17"/>
      <c r="H18" s="17"/>
      <c r="I18" s="25"/>
    </row>
    <row r="19" ht="22.5" customHeight="1" spans="1:9">
      <c r="A19" s="17"/>
      <c r="B19" s="17"/>
      <c r="C19" s="17"/>
      <c r="D19" s="17"/>
      <c r="E19" s="18">
        <f t="shared" si="0"/>
        <v>0</v>
      </c>
      <c r="F19" s="17"/>
      <c r="G19" s="17"/>
      <c r="H19" s="17"/>
      <c r="I19" s="25"/>
    </row>
    <row r="20" ht="22.5" customHeight="1" spans="1:9">
      <c r="A20" s="17"/>
      <c r="B20" s="17"/>
      <c r="C20" s="17"/>
      <c r="D20" s="17"/>
      <c r="E20" s="18">
        <f t="shared" si="0"/>
        <v>0</v>
      </c>
      <c r="F20" s="17"/>
      <c r="G20" s="17"/>
      <c r="H20" s="17"/>
      <c r="I20" s="25"/>
    </row>
    <row r="21" ht="22.5" customHeight="1" spans="1:9">
      <c r="A21" s="17"/>
      <c r="B21" s="17"/>
      <c r="C21" s="17"/>
      <c r="D21" s="17"/>
      <c r="E21" s="18">
        <f t="shared" si="0"/>
        <v>0</v>
      </c>
      <c r="F21" s="17"/>
      <c r="G21" s="17"/>
      <c r="H21" s="17"/>
      <c r="I21" s="25"/>
    </row>
    <row r="22" ht="22.5" customHeight="1" spans="1:9">
      <c r="A22" s="19"/>
      <c r="B22" s="20"/>
      <c r="C22" s="21"/>
      <c r="D22" s="19" t="s">
        <v>46</v>
      </c>
      <c r="E22" s="18">
        <f>SUM(E6:E21)</f>
        <v>16.62</v>
      </c>
      <c r="F22" s="18">
        <f>SUM(F6:F21)</f>
        <v>16.62</v>
      </c>
      <c r="G22" s="18">
        <f>SUM(G6:G21)</f>
        <v>0</v>
      </c>
      <c r="H22" s="18">
        <f>SUM(H6:H21)</f>
        <v>0</v>
      </c>
      <c r="I22" s="26"/>
    </row>
    <row r="23" ht="25.5" spans="1:9">
      <c r="A23" s="10" t="s">
        <v>141</v>
      </c>
      <c r="B23" s="10"/>
      <c r="C23" s="10"/>
      <c r="D23" s="10"/>
      <c r="E23" s="10"/>
      <c r="F23" s="10"/>
      <c r="G23" s="10"/>
      <c r="H23" s="10"/>
      <c r="I23" s="10"/>
    </row>
    <row r="24" ht="21" customHeight="1" spans="1:9">
      <c r="A24" s="22" t="s">
        <v>142</v>
      </c>
      <c r="B24" s="22"/>
      <c r="C24" s="22"/>
      <c r="D24" s="22"/>
      <c r="E24" s="22"/>
      <c r="F24" s="22"/>
      <c r="G24" s="22"/>
      <c r="H24" s="22"/>
      <c r="I24" s="22"/>
    </row>
  </sheetData>
  <mergeCells count="10">
    <mergeCell ref="G3:I3"/>
    <mergeCell ref="B4:C4"/>
    <mergeCell ref="F4:H4"/>
    <mergeCell ref="A23:I23"/>
    <mergeCell ref="A24:I2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D3" sqref="D3:E3"/>
    </sheetView>
  </sheetViews>
  <sheetFormatPr defaultColWidth="9" defaultRowHeight="13.5"/>
  <cols>
    <col min="1" max="1" width="18.6333333333333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143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5">
      <c r="A3" s="4" t="s">
        <v>130</v>
      </c>
      <c r="B3" s="4"/>
      <c r="C3" s="4"/>
      <c r="D3" s="4"/>
      <c r="E3" s="4"/>
    </row>
    <row r="4" ht="30" customHeight="1" spans="1:5">
      <c r="A4" s="4" t="s">
        <v>144</v>
      </c>
      <c r="B4" s="4"/>
      <c r="C4" s="4"/>
      <c r="D4" s="5" t="s">
        <v>133</v>
      </c>
      <c r="E4" s="5"/>
    </row>
    <row r="5" ht="30" customHeight="1" spans="1:5">
      <c r="A5" s="4" t="s">
        <v>145</v>
      </c>
      <c r="B5" s="4" t="s">
        <v>146</v>
      </c>
      <c r="C5" s="4"/>
      <c r="D5" s="4"/>
      <c r="E5" s="4"/>
    </row>
    <row r="6" ht="30" customHeight="1" spans="1:5">
      <c r="A6" s="4"/>
      <c r="B6" s="4" t="s">
        <v>147</v>
      </c>
      <c r="C6" s="4"/>
      <c r="D6" s="6"/>
      <c r="E6" s="6"/>
    </row>
    <row r="7" ht="30" customHeight="1" spans="1:5">
      <c r="A7" s="4"/>
      <c r="B7" s="4" t="s">
        <v>148</v>
      </c>
      <c r="C7" s="4"/>
      <c r="D7" s="6"/>
      <c r="E7" s="6"/>
    </row>
    <row r="8" ht="30" customHeight="1" spans="1:5">
      <c r="A8" s="7" t="s">
        <v>149</v>
      </c>
      <c r="B8" s="4" t="s">
        <v>150</v>
      </c>
      <c r="C8" s="4"/>
      <c r="D8" s="4"/>
      <c r="E8" s="4"/>
    </row>
    <row r="9" ht="30" customHeight="1" spans="1:5">
      <c r="A9" s="8"/>
      <c r="B9" s="4"/>
      <c r="C9" s="4"/>
      <c r="D9" s="4"/>
      <c r="E9" s="4"/>
    </row>
    <row r="10" ht="30" customHeight="1" spans="1:5">
      <c r="A10" s="4" t="s">
        <v>151</v>
      </c>
      <c r="B10" s="4" t="s">
        <v>152</v>
      </c>
      <c r="C10" s="4" t="s">
        <v>153</v>
      </c>
      <c r="D10" s="4" t="s">
        <v>154</v>
      </c>
      <c r="E10" s="4" t="s">
        <v>155</v>
      </c>
    </row>
    <row r="11" ht="30" customHeight="1" spans="1:5">
      <c r="A11" s="4"/>
      <c r="B11" s="4" t="s">
        <v>156</v>
      </c>
      <c r="C11" s="4" t="s">
        <v>157</v>
      </c>
      <c r="D11" s="4"/>
      <c r="E11" s="4"/>
    </row>
    <row r="12" ht="30" customHeight="1" spans="1:5">
      <c r="A12" s="4"/>
      <c r="B12" s="4"/>
      <c r="C12" s="4" t="s">
        <v>158</v>
      </c>
      <c r="D12" s="4"/>
      <c r="E12" s="4"/>
    </row>
    <row r="13" ht="30" customHeight="1" spans="1:5">
      <c r="A13" s="4"/>
      <c r="B13" s="4"/>
      <c r="C13" s="4" t="s">
        <v>159</v>
      </c>
      <c r="D13" s="4"/>
      <c r="E13" s="4"/>
    </row>
    <row r="14" ht="30" customHeight="1" spans="1:5">
      <c r="A14" s="4"/>
      <c r="B14" s="4"/>
      <c r="C14" s="4" t="s">
        <v>160</v>
      </c>
      <c r="D14" s="4"/>
      <c r="E14" s="4"/>
    </row>
    <row r="15" ht="30" customHeight="1" spans="1:5">
      <c r="A15" s="4"/>
      <c r="B15" s="4" t="s">
        <v>161</v>
      </c>
      <c r="C15" s="4" t="s">
        <v>162</v>
      </c>
      <c r="D15" s="4"/>
      <c r="E15" s="4"/>
    </row>
    <row r="16" ht="30" customHeight="1" spans="1:5">
      <c r="A16" s="4"/>
      <c r="B16" s="4"/>
      <c r="C16" s="4" t="s">
        <v>163</v>
      </c>
      <c r="D16" s="4"/>
      <c r="E16" s="4"/>
    </row>
    <row r="17" ht="30" customHeight="1" spans="1:5">
      <c r="A17" s="4"/>
      <c r="B17" s="4"/>
      <c r="C17" s="4" t="s">
        <v>164</v>
      </c>
      <c r="D17" s="4"/>
      <c r="E17" s="4"/>
    </row>
    <row r="18" ht="30" customHeight="1" spans="1:5">
      <c r="A18" s="4"/>
      <c r="B18" s="4"/>
      <c r="C18" s="4" t="s">
        <v>165</v>
      </c>
      <c r="D18" s="4"/>
      <c r="E18" s="4"/>
    </row>
    <row r="19" ht="30" customHeight="1" spans="1:5">
      <c r="A19" s="4"/>
      <c r="B19" s="4"/>
      <c r="C19" s="4" t="s">
        <v>166</v>
      </c>
      <c r="D19" s="4"/>
      <c r="E19" s="9"/>
    </row>
    <row r="20" ht="25.5" spans="1:5">
      <c r="A20" s="10" t="s">
        <v>167</v>
      </c>
      <c r="B20" s="10"/>
      <c r="C20" s="10"/>
      <c r="D20" s="10"/>
      <c r="E20" s="10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tabSelected="1" workbookViewId="0">
      <selection activeCell="B9" sqref="B9"/>
    </sheetView>
  </sheetViews>
  <sheetFormatPr defaultColWidth="9" defaultRowHeight="13.5"/>
  <cols>
    <col min="1" max="1" width="19.1333333333333" customWidth="1"/>
  </cols>
  <sheetData>
    <row r="1" ht="27" spans="1:19">
      <c r="A1" s="11" t="s">
        <v>30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15" customHeight="1" spans="1:19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94"/>
      <c r="N2" s="82"/>
      <c r="O2" s="95"/>
      <c r="P2" s="28" t="s">
        <v>1</v>
      </c>
      <c r="Q2" s="28"/>
      <c r="R2" s="28"/>
      <c r="S2" s="28"/>
    </row>
    <row r="3" ht="15" customHeight="1" spans="1:19">
      <c r="A3" s="29" t="s">
        <v>31</v>
      </c>
      <c r="B3" s="29" t="s">
        <v>32</v>
      </c>
      <c r="C3" s="29" t="s">
        <v>33</v>
      </c>
      <c r="D3" s="29"/>
      <c r="E3" s="29"/>
      <c r="F3" s="29"/>
      <c r="G3" s="29"/>
      <c r="H3" s="29"/>
      <c r="I3" s="29"/>
      <c r="J3" s="29"/>
      <c r="K3" s="29"/>
      <c r="L3" s="29"/>
      <c r="M3" s="96" t="s">
        <v>34</v>
      </c>
      <c r="N3" s="96"/>
      <c r="O3" s="96"/>
      <c r="P3" s="96"/>
      <c r="Q3" s="96"/>
      <c r="R3" s="96"/>
      <c r="S3" s="96"/>
    </row>
    <row r="4" ht="15" customHeight="1" spans="1:19">
      <c r="A4" s="29"/>
      <c r="B4" s="29"/>
      <c r="C4" s="88" t="s">
        <v>5</v>
      </c>
      <c r="D4" s="89" t="s">
        <v>35</v>
      </c>
      <c r="E4" s="89" t="s">
        <v>36</v>
      </c>
      <c r="F4" s="89" t="s">
        <v>37</v>
      </c>
      <c r="G4" s="89" t="s">
        <v>38</v>
      </c>
      <c r="H4" s="88" t="s">
        <v>18</v>
      </c>
      <c r="I4" s="97" t="s">
        <v>19</v>
      </c>
      <c r="J4" s="89" t="s">
        <v>20</v>
      </c>
      <c r="K4" s="89" t="s">
        <v>21</v>
      </c>
      <c r="L4" s="97" t="s">
        <v>22</v>
      </c>
      <c r="M4" s="97" t="s">
        <v>5</v>
      </c>
      <c r="N4" s="88" t="s">
        <v>39</v>
      </c>
      <c r="O4" s="88" t="s">
        <v>40</v>
      </c>
      <c r="P4" s="88" t="s">
        <v>41</v>
      </c>
      <c r="Q4" s="88" t="s">
        <v>42</v>
      </c>
      <c r="R4" s="88" t="s">
        <v>43</v>
      </c>
      <c r="S4" s="101" t="s">
        <v>44</v>
      </c>
    </row>
    <row r="5" ht="15" customHeight="1" spans="1:19">
      <c r="A5" s="29"/>
      <c r="B5" s="29"/>
      <c r="C5" s="88"/>
      <c r="D5" s="90"/>
      <c r="E5" s="90"/>
      <c r="F5" s="90"/>
      <c r="G5" s="90"/>
      <c r="H5" s="88"/>
      <c r="I5" s="98"/>
      <c r="J5" s="90"/>
      <c r="K5" s="90"/>
      <c r="L5" s="98"/>
      <c r="M5" s="98"/>
      <c r="N5" s="88"/>
      <c r="O5" s="88"/>
      <c r="P5" s="88"/>
      <c r="Q5" s="88"/>
      <c r="R5" s="88"/>
      <c r="S5" s="102"/>
    </row>
    <row r="6" ht="15" customHeight="1" spans="1:19">
      <c r="A6" s="29"/>
      <c r="B6" s="29"/>
      <c r="C6" s="88"/>
      <c r="D6" s="91"/>
      <c r="E6" s="91"/>
      <c r="F6" s="91"/>
      <c r="G6" s="91"/>
      <c r="H6" s="88"/>
      <c r="I6" s="99"/>
      <c r="J6" s="91"/>
      <c r="K6" s="91"/>
      <c r="L6" s="99"/>
      <c r="M6" s="99"/>
      <c r="N6" s="88"/>
      <c r="O6" s="88"/>
      <c r="P6" s="88"/>
      <c r="Q6" s="88"/>
      <c r="R6" s="88"/>
      <c r="S6" s="103"/>
    </row>
    <row r="7" ht="30" customHeight="1" spans="1:19">
      <c r="A7" s="29" t="s">
        <v>45</v>
      </c>
      <c r="B7" s="18">
        <f>C7+M7</f>
        <v>187.43</v>
      </c>
      <c r="C7" s="18">
        <f>SUM(D7:L7)</f>
        <v>187.43</v>
      </c>
      <c r="D7" s="92">
        <v>187.43</v>
      </c>
      <c r="E7" s="92"/>
      <c r="F7" s="92"/>
      <c r="G7" s="92"/>
      <c r="H7" s="92"/>
      <c r="I7" s="92"/>
      <c r="J7" s="92"/>
      <c r="K7" s="92"/>
      <c r="L7" s="92"/>
      <c r="M7" s="18">
        <f>SUM(N7:S7)</f>
        <v>0</v>
      </c>
      <c r="N7" s="92">
        <v>0</v>
      </c>
      <c r="O7" s="92"/>
      <c r="P7" s="92"/>
      <c r="Q7" s="92"/>
      <c r="R7" s="92"/>
      <c r="S7" s="92"/>
    </row>
    <row r="8" ht="15" customHeight="1" spans="1:19">
      <c r="A8" s="33"/>
      <c r="B8" s="18">
        <f t="shared" ref="B8:B20" si="0">C8+M8</f>
        <v>0</v>
      </c>
      <c r="C8" s="18">
        <f t="shared" ref="C8:C20" si="1">SUM(D8:L8)</f>
        <v>0</v>
      </c>
      <c r="D8" s="34"/>
      <c r="E8" s="34"/>
      <c r="F8" s="34"/>
      <c r="G8" s="34"/>
      <c r="H8" s="34"/>
      <c r="I8" s="34"/>
      <c r="J8" s="34"/>
      <c r="K8" s="34"/>
      <c r="L8" s="34"/>
      <c r="M8" s="18">
        <f t="shared" ref="M8:M20" si="2">SUM(N8:S8)</f>
        <v>0</v>
      </c>
      <c r="N8" s="34"/>
      <c r="O8" s="34"/>
      <c r="P8" s="34"/>
      <c r="Q8" s="34"/>
      <c r="R8" s="34"/>
      <c r="S8" s="34"/>
    </row>
    <row r="9" ht="15" customHeight="1" spans="1:19">
      <c r="A9" s="33"/>
      <c r="B9" s="18">
        <f t="shared" si="0"/>
        <v>0</v>
      </c>
      <c r="C9" s="18">
        <f t="shared" si="1"/>
        <v>0</v>
      </c>
      <c r="D9" s="34"/>
      <c r="E9" s="34"/>
      <c r="F9" s="34"/>
      <c r="G9" s="34"/>
      <c r="H9" s="34"/>
      <c r="I9" s="34"/>
      <c r="J9" s="34"/>
      <c r="K9" s="34"/>
      <c r="L9" s="34"/>
      <c r="M9" s="18">
        <f t="shared" si="2"/>
        <v>0</v>
      </c>
      <c r="N9" s="34"/>
      <c r="O9" s="34"/>
      <c r="P9" s="34"/>
      <c r="Q9" s="34"/>
      <c r="R9" s="34"/>
      <c r="S9" s="34"/>
    </row>
    <row r="10" ht="15" customHeight="1" spans="1:19">
      <c r="A10" s="33"/>
      <c r="B10" s="18">
        <f t="shared" si="0"/>
        <v>0</v>
      </c>
      <c r="C10" s="18">
        <f t="shared" si="1"/>
        <v>0</v>
      </c>
      <c r="D10" s="34"/>
      <c r="E10" s="34"/>
      <c r="F10" s="34"/>
      <c r="G10" s="34"/>
      <c r="H10" s="34"/>
      <c r="I10" s="34"/>
      <c r="J10" s="34"/>
      <c r="K10" s="34"/>
      <c r="L10" s="34"/>
      <c r="M10" s="18">
        <f t="shared" si="2"/>
        <v>0</v>
      </c>
      <c r="N10" s="34"/>
      <c r="O10" s="34"/>
      <c r="P10" s="34"/>
      <c r="Q10" s="34"/>
      <c r="R10" s="34"/>
      <c r="S10" s="34"/>
    </row>
    <row r="11" ht="15" customHeight="1" spans="1:19">
      <c r="A11" s="33"/>
      <c r="B11" s="18">
        <f t="shared" si="0"/>
        <v>0</v>
      </c>
      <c r="C11" s="18">
        <f t="shared" si="1"/>
        <v>0</v>
      </c>
      <c r="D11" s="34"/>
      <c r="E11" s="34"/>
      <c r="F11" s="34"/>
      <c r="G11" s="34"/>
      <c r="H11" s="34"/>
      <c r="I11" s="34"/>
      <c r="J11" s="34"/>
      <c r="K11" s="34"/>
      <c r="L11" s="34"/>
      <c r="M11" s="18">
        <f t="shared" si="2"/>
        <v>0</v>
      </c>
      <c r="N11" s="34"/>
      <c r="O11" s="34"/>
      <c r="P11" s="34"/>
      <c r="Q11" s="34"/>
      <c r="R11" s="34"/>
      <c r="S11" s="34"/>
    </row>
    <row r="12" ht="15" customHeight="1" spans="1:19">
      <c r="A12" s="33"/>
      <c r="B12" s="18">
        <f t="shared" si="0"/>
        <v>0</v>
      </c>
      <c r="C12" s="18">
        <f t="shared" si="1"/>
        <v>0</v>
      </c>
      <c r="D12" s="34"/>
      <c r="E12" s="34"/>
      <c r="F12" s="34"/>
      <c r="G12" s="34"/>
      <c r="H12" s="34"/>
      <c r="I12" s="34"/>
      <c r="J12" s="34"/>
      <c r="K12" s="34"/>
      <c r="L12" s="34"/>
      <c r="M12" s="18">
        <f t="shared" si="2"/>
        <v>0</v>
      </c>
      <c r="N12" s="34"/>
      <c r="O12" s="34"/>
      <c r="P12" s="34"/>
      <c r="Q12" s="34"/>
      <c r="R12" s="34"/>
      <c r="S12" s="34"/>
    </row>
    <row r="13" ht="15" customHeight="1" spans="1:19">
      <c r="A13" s="31"/>
      <c r="B13" s="18">
        <f t="shared" si="0"/>
        <v>0</v>
      </c>
      <c r="C13" s="18">
        <f t="shared" si="1"/>
        <v>0</v>
      </c>
      <c r="D13" s="34"/>
      <c r="E13" s="34"/>
      <c r="F13" s="34"/>
      <c r="G13" s="34"/>
      <c r="H13" s="34"/>
      <c r="I13" s="34"/>
      <c r="J13" s="34"/>
      <c r="K13" s="34"/>
      <c r="L13" s="34"/>
      <c r="M13" s="18">
        <f t="shared" si="2"/>
        <v>0</v>
      </c>
      <c r="N13" s="34"/>
      <c r="O13" s="34"/>
      <c r="P13" s="34"/>
      <c r="Q13" s="34"/>
      <c r="R13" s="34"/>
      <c r="S13" s="34"/>
    </row>
    <row r="14" ht="15" customHeight="1" spans="1:19">
      <c r="A14" s="33"/>
      <c r="B14" s="18">
        <f t="shared" si="0"/>
        <v>0</v>
      </c>
      <c r="C14" s="18">
        <f t="shared" si="1"/>
        <v>0</v>
      </c>
      <c r="D14" s="34"/>
      <c r="E14" s="34"/>
      <c r="F14" s="34"/>
      <c r="G14" s="34"/>
      <c r="H14" s="34"/>
      <c r="I14" s="34"/>
      <c r="J14" s="34"/>
      <c r="K14" s="34"/>
      <c r="L14" s="34"/>
      <c r="M14" s="18">
        <f t="shared" si="2"/>
        <v>0</v>
      </c>
      <c r="N14" s="34"/>
      <c r="O14" s="34"/>
      <c r="P14" s="34"/>
      <c r="Q14" s="34"/>
      <c r="R14" s="34"/>
      <c r="S14" s="34"/>
    </row>
    <row r="15" ht="15" customHeight="1" spans="1:19">
      <c r="A15" s="33"/>
      <c r="B15" s="18">
        <f t="shared" si="0"/>
        <v>0</v>
      </c>
      <c r="C15" s="18">
        <f t="shared" si="1"/>
        <v>0</v>
      </c>
      <c r="D15" s="34"/>
      <c r="E15" s="34"/>
      <c r="F15" s="34"/>
      <c r="G15" s="34"/>
      <c r="H15" s="34"/>
      <c r="I15" s="34"/>
      <c r="J15" s="34"/>
      <c r="K15" s="34"/>
      <c r="L15" s="34"/>
      <c r="M15" s="18">
        <f t="shared" si="2"/>
        <v>0</v>
      </c>
      <c r="N15" s="34"/>
      <c r="O15" s="34"/>
      <c r="P15" s="34"/>
      <c r="Q15" s="34"/>
      <c r="R15" s="34"/>
      <c r="S15" s="34"/>
    </row>
    <row r="16" ht="15" customHeight="1" spans="1:19">
      <c r="A16" s="33"/>
      <c r="B16" s="18">
        <f t="shared" si="0"/>
        <v>0</v>
      </c>
      <c r="C16" s="18">
        <f t="shared" si="1"/>
        <v>0</v>
      </c>
      <c r="D16" s="34"/>
      <c r="E16" s="34"/>
      <c r="F16" s="34"/>
      <c r="G16" s="34"/>
      <c r="H16" s="34"/>
      <c r="I16" s="34"/>
      <c r="J16" s="34"/>
      <c r="K16" s="34"/>
      <c r="L16" s="34"/>
      <c r="M16" s="18">
        <f t="shared" si="2"/>
        <v>0</v>
      </c>
      <c r="N16" s="34"/>
      <c r="O16" s="34"/>
      <c r="P16" s="34"/>
      <c r="Q16" s="34"/>
      <c r="R16" s="34"/>
      <c r="S16" s="34"/>
    </row>
    <row r="17" ht="15" customHeight="1" spans="1:19">
      <c r="A17" s="33"/>
      <c r="B17" s="18">
        <f t="shared" si="0"/>
        <v>0</v>
      </c>
      <c r="C17" s="18">
        <f t="shared" si="1"/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18">
        <f t="shared" si="2"/>
        <v>0</v>
      </c>
      <c r="N17" s="34"/>
      <c r="O17" s="34"/>
      <c r="P17" s="34"/>
      <c r="Q17" s="34"/>
      <c r="R17" s="34"/>
      <c r="S17" s="34"/>
    </row>
    <row r="18" ht="15" customHeight="1" spans="1:19">
      <c r="A18" s="33"/>
      <c r="B18" s="18">
        <f t="shared" si="0"/>
        <v>0</v>
      </c>
      <c r="C18" s="18">
        <f t="shared" si="1"/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18">
        <f t="shared" si="2"/>
        <v>0</v>
      </c>
      <c r="N18" s="34"/>
      <c r="O18" s="34"/>
      <c r="P18" s="34"/>
      <c r="Q18" s="34"/>
      <c r="R18" s="34"/>
      <c r="S18" s="34"/>
    </row>
    <row r="19" ht="15" customHeight="1" spans="1:19">
      <c r="A19" s="33"/>
      <c r="B19" s="18">
        <f t="shared" si="0"/>
        <v>0</v>
      </c>
      <c r="C19" s="18">
        <f t="shared" si="1"/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18">
        <f t="shared" si="2"/>
        <v>0</v>
      </c>
      <c r="N19" s="34"/>
      <c r="O19" s="34"/>
      <c r="P19" s="34"/>
      <c r="Q19" s="34"/>
      <c r="R19" s="34"/>
      <c r="S19" s="34"/>
    </row>
    <row r="20" ht="15" customHeight="1" spans="1:19">
      <c r="A20" s="93" t="s">
        <v>46</v>
      </c>
      <c r="B20" s="18">
        <f t="shared" si="0"/>
        <v>187.43</v>
      </c>
      <c r="C20" s="18">
        <f t="shared" si="1"/>
        <v>187.43</v>
      </c>
      <c r="D20" s="18">
        <f>SUM(D7:D19)</f>
        <v>187.43</v>
      </c>
      <c r="E20" s="18">
        <f t="shared" ref="E20:L20" si="3">SUM(E7:E19)</f>
        <v>0</v>
      </c>
      <c r="F20" s="18">
        <f t="shared" si="3"/>
        <v>0</v>
      </c>
      <c r="G20" s="18">
        <f t="shared" si="3"/>
        <v>0</v>
      </c>
      <c r="H20" s="18">
        <f t="shared" si="3"/>
        <v>0</v>
      </c>
      <c r="I20" s="18">
        <f t="shared" si="3"/>
        <v>0</v>
      </c>
      <c r="J20" s="18">
        <f t="shared" si="3"/>
        <v>0</v>
      </c>
      <c r="K20" s="18">
        <f t="shared" si="3"/>
        <v>0</v>
      </c>
      <c r="L20" s="18">
        <f t="shared" si="3"/>
        <v>0</v>
      </c>
      <c r="M20" s="18">
        <f t="shared" si="2"/>
        <v>0</v>
      </c>
      <c r="N20" s="100">
        <f t="shared" ref="N20:S20" si="4">SUM(N7:N19)</f>
        <v>0</v>
      </c>
      <c r="O20" s="100">
        <f t="shared" si="4"/>
        <v>0</v>
      </c>
      <c r="P20" s="100">
        <f t="shared" si="4"/>
        <v>0</v>
      </c>
      <c r="Q20" s="100">
        <f t="shared" si="4"/>
        <v>0</v>
      </c>
      <c r="R20" s="100">
        <f t="shared" si="4"/>
        <v>0</v>
      </c>
      <c r="S20" s="100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7" workbookViewId="0">
      <selection activeCell="D12" sqref="D12"/>
    </sheetView>
  </sheetViews>
  <sheetFormatPr defaultColWidth="9" defaultRowHeight="13.5" outlineLevelCol="7"/>
  <cols>
    <col min="1" max="1" width="15.1333333333333" customWidth="1"/>
    <col min="2" max="2" width="17.6333333333333" customWidth="1"/>
    <col min="8" max="8" width="26.3833333333333" customWidth="1"/>
  </cols>
  <sheetData>
    <row r="1" ht="28.5" customHeight="1" spans="1:8">
      <c r="A1" s="80" t="s">
        <v>47</v>
      </c>
      <c r="B1" s="81"/>
      <c r="C1" s="81"/>
      <c r="D1" s="81"/>
      <c r="E1" s="81"/>
      <c r="F1" s="81"/>
      <c r="G1" s="81"/>
      <c r="H1" s="81"/>
    </row>
    <row r="2" ht="15" customHeight="1" spans="1:8">
      <c r="A2" s="82"/>
      <c r="B2" s="82"/>
      <c r="C2" s="82"/>
      <c r="D2" s="82"/>
      <c r="E2" s="82"/>
      <c r="F2" s="28"/>
      <c r="G2" s="28" t="s">
        <v>1</v>
      </c>
      <c r="H2" s="28"/>
    </row>
    <row r="3" ht="15" customHeight="1" spans="1:8">
      <c r="A3" s="83" t="s">
        <v>48</v>
      </c>
      <c r="B3" s="83" t="s">
        <v>49</v>
      </c>
      <c r="C3" s="29" t="s">
        <v>5</v>
      </c>
      <c r="D3" s="83" t="s">
        <v>50</v>
      </c>
      <c r="E3" s="29" t="s">
        <v>51</v>
      </c>
      <c r="F3" s="12" t="s">
        <v>52</v>
      </c>
      <c r="G3" s="29" t="s">
        <v>53</v>
      </c>
      <c r="H3" s="29" t="s">
        <v>54</v>
      </c>
    </row>
    <row r="4" spans="1:8">
      <c r="A4" s="84"/>
      <c r="B4" s="84"/>
      <c r="C4" s="30"/>
      <c r="D4" s="84"/>
      <c r="E4" s="30"/>
      <c r="F4" s="85"/>
      <c r="G4" s="30"/>
      <c r="H4" s="30"/>
    </row>
    <row r="5" spans="1:8">
      <c r="A5" s="84"/>
      <c r="B5" s="84"/>
      <c r="C5" s="30"/>
      <c r="D5" s="84"/>
      <c r="E5" s="30"/>
      <c r="F5" s="85"/>
      <c r="G5" s="30"/>
      <c r="H5" s="30"/>
    </row>
    <row r="6" spans="1:8">
      <c r="A6" s="86"/>
      <c r="B6" s="86"/>
      <c r="C6" s="30"/>
      <c r="D6" s="86"/>
      <c r="E6" s="30"/>
      <c r="F6" s="14"/>
      <c r="G6" s="30"/>
      <c r="H6" s="30"/>
    </row>
    <row r="7" ht="25.5" customHeight="1" spans="1:8">
      <c r="A7" s="65">
        <v>212</v>
      </c>
      <c r="B7" s="66" t="s">
        <v>9</v>
      </c>
      <c r="C7" s="18">
        <v>145.95</v>
      </c>
      <c r="D7" s="32"/>
      <c r="E7" s="32"/>
      <c r="F7" s="32"/>
      <c r="G7" s="32"/>
      <c r="H7" s="32"/>
    </row>
    <row r="8" ht="24" customHeight="1" spans="1:8">
      <c r="A8" s="65">
        <v>21201</v>
      </c>
      <c r="B8" s="68" t="s">
        <v>55</v>
      </c>
      <c r="C8" s="18"/>
      <c r="D8" s="34"/>
      <c r="E8" s="34"/>
      <c r="F8" s="34"/>
      <c r="G8" s="34"/>
      <c r="H8" s="34"/>
    </row>
    <row r="9" ht="26.25" customHeight="1" spans="1:8">
      <c r="A9" s="65">
        <v>2120109</v>
      </c>
      <c r="B9" s="68" t="s">
        <v>56</v>
      </c>
      <c r="C9" s="18">
        <v>145.95</v>
      </c>
      <c r="D9" s="34">
        <v>140.95</v>
      </c>
      <c r="E9" s="34">
        <v>5</v>
      </c>
      <c r="F9" s="34"/>
      <c r="G9" s="34"/>
      <c r="H9" s="34"/>
    </row>
    <row r="10" ht="15" customHeight="1" spans="1:8">
      <c r="A10" s="33">
        <v>210</v>
      </c>
      <c r="B10" s="66" t="s">
        <v>57</v>
      </c>
      <c r="C10" s="18">
        <v>7.1</v>
      </c>
      <c r="D10" s="34"/>
      <c r="E10" s="34"/>
      <c r="F10" s="34"/>
      <c r="G10" s="34"/>
      <c r="H10" s="34"/>
    </row>
    <row r="11" ht="15" customHeight="1" spans="1:8">
      <c r="A11" s="33">
        <v>21011</v>
      </c>
      <c r="B11" s="68" t="s">
        <v>58</v>
      </c>
      <c r="C11" s="18"/>
      <c r="D11" s="34"/>
      <c r="E11" s="34"/>
      <c r="F11" s="34"/>
      <c r="G11" s="34"/>
      <c r="H11" s="34"/>
    </row>
    <row r="12" ht="15" customHeight="1" spans="1:8">
      <c r="A12" s="33">
        <v>2101102</v>
      </c>
      <c r="B12" s="68" t="s">
        <v>59</v>
      </c>
      <c r="C12" s="18">
        <v>7.1</v>
      </c>
      <c r="D12" s="34">
        <v>7.1</v>
      </c>
      <c r="E12" s="34"/>
      <c r="F12" s="34"/>
      <c r="G12" s="34"/>
      <c r="H12" s="34"/>
    </row>
    <row r="13" ht="15" customHeight="1" spans="1:8">
      <c r="A13" s="33">
        <v>208</v>
      </c>
      <c r="B13" s="66" t="s">
        <v>60</v>
      </c>
      <c r="C13" s="18">
        <v>17.76</v>
      </c>
      <c r="D13" s="34"/>
      <c r="E13" s="34"/>
      <c r="F13" s="34"/>
      <c r="G13" s="34"/>
      <c r="H13" s="34"/>
    </row>
    <row r="14" ht="15" customHeight="1" spans="1:8">
      <c r="A14" s="33">
        <v>20805</v>
      </c>
      <c r="B14" s="66" t="s">
        <v>61</v>
      </c>
      <c r="C14" s="18"/>
      <c r="D14" s="34"/>
      <c r="E14" s="34"/>
      <c r="F14" s="34"/>
      <c r="G14" s="34"/>
      <c r="H14" s="34"/>
    </row>
    <row r="15" ht="15" customHeight="1" spans="1:8">
      <c r="A15" s="33">
        <v>2080505</v>
      </c>
      <c r="B15" s="68" t="s">
        <v>62</v>
      </c>
      <c r="C15" s="18">
        <v>17.76</v>
      </c>
      <c r="D15" s="34">
        <v>17.76</v>
      </c>
      <c r="E15" s="34"/>
      <c r="F15" s="34"/>
      <c r="G15" s="34"/>
      <c r="H15" s="34"/>
    </row>
    <row r="16" ht="15" customHeight="1" spans="1:8">
      <c r="A16" s="33">
        <v>221</v>
      </c>
      <c r="B16" s="66" t="s">
        <v>63</v>
      </c>
      <c r="C16" s="18">
        <v>12</v>
      </c>
      <c r="D16" s="34"/>
      <c r="E16" s="34"/>
      <c r="F16" s="34"/>
      <c r="G16" s="34"/>
      <c r="H16" s="34"/>
    </row>
    <row r="17" ht="15" customHeight="1" spans="1:8">
      <c r="A17" s="33">
        <v>22101</v>
      </c>
      <c r="B17" s="68" t="s">
        <v>64</v>
      </c>
      <c r="C17" s="18"/>
      <c r="D17" s="34"/>
      <c r="E17" s="34"/>
      <c r="F17" s="34"/>
      <c r="G17" s="34"/>
      <c r="H17" s="34"/>
    </row>
    <row r="18" ht="15" customHeight="1" spans="1:8">
      <c r="A18" s="33">
        <v>2210106</v>
      </c>
      <c r="B18" s="68" t="s">
        <v>65</v>
      </c>
      <c r="C18" s="18">
        <v>12</v>
      </c>
      <c r="D18" s="34">
        <v>12</v>
      </c>
      <c r="E18" s="34"/>
      <c r="F18" s="34"/>
      <c r="G18" s="34"/>
      <c r="H18" s="34"/>
    </row>
    <row r="19" ht="15" customHeight="1" spans="1:8">
      <c r="A19" s="33">
        <v>221</v>
      </c>
      <c r="B19" t="s">
        <v>66</v>
      </c>
      <c r="C19" s="18">
        <v>4.62</v>
      </c>
      <c r="D19" s="34"/>
      <c r="E19" s="34"/>
      <c r="F19" s="34"/>
      <c r="G19" s="34"/>
      <c r="H19" s="34"/>
    </row>
    <row r="20" ht="15" customHeight="1" spans="1:8">
      <c r="A20" s="33">
        <v>22103</v>
      </c>
      <c r="B20" s="65" t="s">
        <v>67</v>
      </c>
      <c r="C20" s="18"/>
      <c r="D20" s="34"/>
      <c r="E20" s="34"/>
      <c r="F20" s="34"/>
      <c r="G20" s="34"/>
      <c r="H20" s="34"/>
    </row>
    <row r="21" ht="15" customHeight="1" spans="1:8">
      <c r="A21" s="33">
        <v>2210399</v>
      </c>
      <c r="B21" s="65" t="s">
        <v>68</v>
      </c>
      <c r="C21" s="18">
        <v>4.62</v>
      </c>
      <c r="D21" s="34">
        <v>4.62</v>
      </c>
      <c r="E21" s="34"/>
      <c r="F21" s="34"/>
      <c r="G21" s="34"/>
      <c r="H21" s="34"/>
    </row>
    <row r="22" ht="15" customHeight="1" spans="1:8">
      <c r="A22" s="33"/>
      <c r="B22" s="87"/>
      <c r="C22" s="18"/>
      <c r="D22" s="34"/>
      <c r="E22" s="34"/>
      <c r="F22" s="34"/>
      <c r="G22" s="34"/>
      <c r="H22" s="34"/>
    </row>
    <row r="23" ht="15" customHeight="1" spans="1:8">
      <c r="A23" s="33"/>
      <c r="B23" s="87"/>
      <c r="C23" s="18"/>
      <c r="D23" s="34"/>
      <c r="E23" s="34"/>
      <c r="F23" s="34"/>
      <c r="G23" s="34"/>
      <c r="H23" s="34"/>
    </row>
    <row r="24" ht="15" customHeight="1" spans="1:8">
      <c r="A24" s="33"/>
      <c r="B24" s="87"/>
      <c r="C24" s="18"/>
      <c r="D24" s="34"/>
      <c r="E24" s="34"/>
      <c r="F24" s="34"/>
      <c r="G24" s="34"/>
      <c r="H24" s="34"/>
    </row>
    <row r="25" ht="15" customHeight="1" spans="1:8">
      <c r="A25" s="33"/>
      <c r="B25" s="87"/>
      <c r="C25" s="18"/>
      <c r="D25" s="34"/>
      <c r="E25" s="34"/>
      <c r="F25" s="34"/>
      <c r="G25" s="34"/>
      <c r="H25" s="34"/>
    </row>
    <row r="26" ht="15" customHeight="1" spans="1:8">
      <c r="A26" s="33"/>
      <c r="B26" s="87"/>
      <c r="C26" s="18"/>
      <c r="D26" s="34"/>
      <c r="E26" s="34"/>
      <c r="F26" s="34"/>
      <c r="G26" s="34"/>
      <c r="H26" s="34"/>
    </row>
    <row r="27" ht="15" customHeight="1" spans="1:8">
      <c r="A27" s="33"/>
      <c r="B27" s="87"/>
      <c r="C27" s="18"/>
      <c r="D27" s="34"/>
      <c r="E27" s="34"/>
      <c r="F27" s="34"/>
      <c r="G27" s="34"/>
      <c r="H27" s="34"/>
    </row>
    <row r="28" ht="15" customHeight="1" spans="1:8">
      <c r="A28" s="33"/>
      <c r="B28" s="87"/>
      <c r="C28" s="18"/>
      <c r="D28" s="34"/>
      <c r="E28" s="34"/>
      <c r="F28" s="34"/>
      <c r="G28" s="34"/>
      <c r="H28" s="34"/>
    </row>
    <row r="29" customHeight="1" spans="1:8">
      <c r="A29" s="69"/>
      <c r="B29" s="46" t="s">
        <v>46</v>
      </c>
      <c r="C29" s="18">
        <f>C13+C7+C10+C16+C19</f>
        <v>187.43</v>
      </c>
      <c r="D29" s="18">
        <f>D9+D12+D15+D18+D21</f>
        <v>182.43</v>
      </c>
      <c r="E29" s="18">
        <f>E9</f>
        <v>5</v>
      </c>
      <c r="F29" s="18">
        <f t="shared" ref="E29:H29" si="0">F15+F11+F7</f>
        <v>0</v>
      </c>
      <c r="G29" s="18">
        <f t="shared" si="0"/>
        <v>0</v>
      </c>
      <c r="H29" s="18">
        <f t="shared" si="0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B21" sqref="B21"/>
    </sheetView>
  </sheetViews>
  <sheetFormatPr defaultColWidth="9" defaultRowHeight="13.5"/>
  <cols>
    <col min="1" max="1" width="15.6333333333333" customWidth="1"/>
    <col min="5" max="5" width="15.6333333333333" customWidth="1"/>
    <col min="10" max="10" width="10.3833333333333" customWidth="1"/>
  </cols>
  <sheetData>
    <row r="1" ht="27.75" customHeight="1" spans="1:10">
      <c r="A1" s="36" t="s">
        <v>69</v>
      </c>
      <c r="B1" s="36"/>
      <c r="C1" s="36"/>
      <c r="D1" s="36"/>
      <c r="E1" s="36"/>
      <c r="F1" s="36"/>
      <c r="G1" s="36"/>
      <c r="H1" s="36"/>
      <c r="I1" s="36"/>
      <c r="J1" s="36"/>
    </row>
    <row r="2" ht="15" customHeight="1" spans="1:10">
      <c r="A2" s="70" t="s">
        <v>70</v>
      </c>
      <c r="B2" s="70"/>
      <c r="C2" s="70"/>
      <c r="D2" s="70"/>
      <c r="E2" s="70"/>
      <c r="F2" s="70"/>
      <c r="G2" s="70"/>
      <c r="H2" s="70"/>
      <c r="I2" s="70"/>
      <c r="J2" s="70"/>
    </row>
    <row r="3" ht="25.15" customHeight="1" spans="1:10">
      <c r="A3" s="71" t="s">
        <v>71</v>
      </c>
      <c r="B3" s="71"/>
      <c r="C3" s="71"/>
      <c r="D3" s="71"/>
      <c r="E3" s="71" t="s">
        <v>72</v>
      </c>
      <c r="F3" s="71"/>
      <c r="G3" s="71"/>
      <c r="H3" s="71"/>
      <c r="I3" s="71"/>
      <c r="J3" s="71"/>
    </row>
    <row r="4" ht="15" customHeight="1" spans="1:10">
      <c r="A4" s="71" t="s">
        <v>4</v>
      </c>
      <c r="B4" s="15" t="s">
        <v>5</v>
      </c>
      <c r="C4" s="15" t="s">
        <v>6</v>
      </c>
      <c r="D4" s="15" t="s">
        <v>7</v>
      </c>
      <c r="E4" s="71" t="s">
        <v>4</v>
      </c>
      <c r="F4" s="15" t="s">
        <v>5</v>
      </c>
      <c r="G4" s="71" t="s">
        <v>35</v>
      </c>
      <c r="H4" s="71"/>
      <c r="I4" s="71" t="s">
        <v>36</v>
      </c>
      <c r="J4" s="71"/>
    </row>
    <row r="5" ht="36" spans="1:10">
      <c r="A5" s="71"/>
      <c r="B5" s="15"/>
      <c r="C5" s="15"/>
      <c r="D5" s="15"/>
      <c r="E5" s="71"/>
      <c r="F5" s="15"/>
      <c r="G5" s="15" t="s">
        <v>6</v>
      </c>
      <c r="H5" s="15" t="s">
        <v>7</v>
      </c>
      <c r="I5" s="15" t="s">
        <v>6</v>
      </c>
      <c r="J5" s="15" t="s">
        <v>7</v>
      </c>
    </row>
    <row r="6" ht="25.15" customHeight="1" spans="1:10">
      <c r="A6" s="72" t="s">
        <v>73</v>
      </c>
      <c r="B6" s="73">
        <v>187.43</v>
      </c>
      <c r="C6" s="74">
        <v>187.43</v>
      </c>
      <c r="D6" s="74">
        <f>D7+D8+D9</f>
        <v>0</v>
      </c>
      <c r="E6" s="41" t="s">
        <v>9</v>
      </c>
      <c r="F6" s="73">
        <v>187.43</v>
      </c>
      <c r="G6" s="74">
        <v>187.43</v>
      </c>
      <c r="H6" s="75"/>
      <c r="I6" s="75"/>
      <c r="J6" s="75"/>
    </row>
    <row r="7" ht="25.15" customHeight="1" spans="1:10">
      <c r="A7" s="72" t="s">
        <v>74</v>
      </c>
      <c r="B7" s="73">
        <v>187.43</v>
      </c>
      <c r="C7" s="74">
        <v>187.43</v>
      </c>
      <c r="D7" s="74"/>
      <c r="E7" s="41" t="s">
        <v>75</v>
      </c>
      <c r="F7" s="73">
        <f t="shared" ref="F7:F14" si="0">SUM(G7:J7)</f>
        <v>0</v>
      </c>
      <c r="G7" s="75"/>
      <c r="H7" s="75"/>
      <c r="I7" s="75"/>
      <c r="J7" s="75"/>
    </row>
    <row r="8" ht="25.15" customHeight="1" spans="1:10">
      <c r="A8" s="72" t="s">
        <v>76</v>
      </c>
      <c r="B8" s="73">
        <f t="shared" ref="B8:B14" si="1">SUM(C8:D8)</f>
        <v>0</v>
      </c>
      <c r="C8" s="74"/>
      <c r="D8" s="74"/>
      <c r="E8" s="41" t="s">
        <v>13</v>
      </c>
      <c r="F8" s="73">
        <f t="shared" si="0"/>
        <v>0</v>
      </c>
      <c r="G8" s="75"/>
      <c r="H8" s="75"/>
      <c r="I8" s="75"/>
      <c r="J8" s="75"/>
    </row>
    <row r="9" ht="25.15" customHeight="1" spans="1:10">
      <c r="A9" s="72" t="s">
        <v>77</v>
      </c>
      <c r="B9" s="73">
        <f t="shared" si="1"/>
        <v>0</v>
      </c>
      <c r="C9" s="74"/>
      <c r="D9" s="74"/>
      <c r="E9" s="41" t="s">
        <v>15</v>
      </c>
      <c r="F9" s="73">
        <f t="shared" si="0"/>
        <v>0</v>
      </c>
      <c r="G9" s="75"/>
      <c r="H9" s="75"/>
      <c r="I9" s="75"/>
      <c r="J9" s="75"/>
    </row>
    <row r="10" ht="25.15" customHeight="1" spans="1:10">
      <c r="A10" s="76"/>
      <c r="B10" s="73">
        <f t="shared" si="1"/>
        <v>0</v>
      </c>
      <c r="C10" s="74"/>
      <c r="D10" s="74"/>
      <c r="E10" s="41"/>
      <c r="F10" s="73">
        <f t="shared" si="0"/>
        <v>0</v>
      </c>
      <c r="G10" s="75"/>
      <c r="H10" s="75"/>
      <c r="I10" s="75"/>
      <c r="J10" s="75"/>
    </row>
    <row r="11" ht="25.15" customHeight="1" spans="1:10">
      <c r="A11" s="76"/>
      <c r="B11" s="73">
        <f t="shared" si="1"/>
        <v>0</v>
      </c>
      <c r="C11" s="74"/>
      <c r="D11" s="74"/>
      <c r="E11" s="41"/>
      <c r="F11" s="73">
        <f t="shared" si="0"/>
        <v>0</v>
      </c>
      <c r="G11" s="75"/>
      <c r="H11" s="75"/>
      <c r="I11" s="75"/>
      <c r="J11" s="75"/>
    </row>
    <row r="12" ht="25.15" customHeight="1" spans="1:10">
      <c r="A12" s="77"/>
      <c r="B12" s="73">
        <f t="shared" si="1"/>
        <v>0</v>
      </c>
      <c r="C12" s="74"/>
      <c r="D12" s="74"/>
      <c r="E12" s="41"/>
      <c r="F12" s="73">
        <f t="shared" si="0"/>
        <v>0</v>
      </c>
      <c r="G12" s="75"/>
      <c r="H12" s="75"/>
      <c r="I12" s="75"/>
      <c r="J12" s="75"/>
    </row>
    <row r="13" ht="25.15" customHeight="1" spans="1:10">
      <c r="A13" s="77"/>
      <c r="B13" s="73">
        <f t="shared" si="1"/>
        <v>0</v>
      </c>
      <c r="C13" s="74"/>
      <c r="D13" s="74"/>
      <c r="E13" s="41"/>
      <c r="F13" s="73">
        <f t="shared" si="0"/>
        <v>0</v>
      </c>
      <c r="G13" s="75"/>
      <c r="H13" s="75"/>
      <c r="I13" s="75"/>
      <c r="J13" s="75"/>
    </row>
    <row r="14" ht="25.15" customHeight="1" spans="1:10">
      <c r="A14" s="77"/>
      <c r="B14" s="73">
        <f t="shared" si="1"/>
        <v>0</v>
      </c>
      <c r="C14" s="74"/>
      <c r="D14" s="74"/>
      <c r="E14" s="41"/>
      <c r="F14" s="73">
        <f t="shared" si="0"/>
        <v>0</v>
      </c>
      <c r="G14" s="75"/>
      <c r="H14" s="75"/>
      <c r="I14" s="75"/>
      <c r="J14" s="75"/>
    </row>
    <row r="15" ht="25.15" customHeight="1" spans="1:10">
      <c r="A15" s="78" t="s">
        <v>78</v>
      </c>
      <c r="B15" s="73">
        <v>187.43</v>
      </c>
      <c r="C15" s="73">
        <f>C6</f>
        <v>187.43</v>
      </c>
      <c r="D15" s="73">
        <f>D6</f>
        <v>0</v>
      </c>
      <c r="E15" s="78" t="s">
        <v>79</v>
      </c>
      <c r="F15" s="73">
        <f>SUM(F6:F14)</f>
        <v>187.43</v>
      </c>
      <c r="G15" s="73">
        <f>SUM(G6:G14)</f>
        <v>187.43</v>
      </c>
      <c r="H15" s="73">
        <f>SUM(H6:H14)</f>
        <v>0</v>
      </c>
      <c r="I15" s="73">
        <f>SUM(I6:I14)</f>
        <v>0</v>
      </c>
      <c r="J15" s="73">
        <f>SUM(J6:J14)</f>
        <v>0</v>
      </c>
    </row>
    <row r="16" ht="25.15" customHeight="1" spans="1:10">
      <c r="A16" s="79" t="s">
        <v>80</v>
      </c>
      <c r="B16" s="73">
        <f>C16+D16</f>
        <v>0</v>
      </c>
      <c r="C16" s="74">
        <f>C17+C18+C19</f>
        <v>0</v>
      </c>
      <c r="D16" s="74">
        <f>D17+D18+D19</f>
        <v>0</v>
      </c>
      <c r="E16" s="77" t="s">
        <v>81</v>
      </c>
      <c r="F16" s="73"/>
      <c r="G16" s="75"/>
      <c r="H16" s="75"/>
      <c r="I16" s="75"/>
      <c r="J16" s="75"/>
    </row>
    <row r="17" ht="25.15" customHeight="1" spans="1:10">
      <c r="A17" s="79" t="s">
        <v>74</v>
      </c>
      <c r="B17" s="73">
        <f>C17+D17</f>
        <v>0</v>
      </c>
      <c r="C17" s="74"/>
      <c r="D17" s="74"/>
      <c r="E17" s="77"/>
      <c r="F17" s="73"/>
      <c r="G17" s="75"/>
      <c r="H17" s="75"/>
      <c r="I17" s="75"/>
      <c r="J17" s="75"/>
    </row>
    <row r="18" ht="25.15" customHeight="1" spans="1:10">
      <c r="A18" s="79" t="s">
        <v>76</v>
      </c>
      <c r="B18" s="73">
        <f>C18+D18</f>
        <v>0</v>
      </c>
      <c r="C18" s="74"/>
      <c r="D18" s="74"/>
      <c r="E18" s="77"/>
      <c r="F18" s="73"/>
      <c r="G18" s="75"/>
      <c r="H18" s="75"/>
      <c r="I18" s="75"/>
      <c r="J18" s="75"/>
    </row>
    <row r="19" ht="33" customHeight="1" spans="1:10">
      <c r="A19" s="79" t="s">
        <v>77</v>
      </c>
      <c r="B19" s="73">
        <f>C19+D19</f>
        <v>0</v>
      </c>
      <c r="C19" s="74"/>
      <c r="D19" s="74"/>
      <c r="E19" s="77"/>
      <c r="F19" s="73"/>
      <c r="G19" s="75"/>
      <c r="H19" s="75"/>
      <c r="I19" s="75"/>
      <c r="J19" s="75"/>
    </row>
    <row r="20" ht="28.9" customHeight="1" spans="1:10">
      <c r="A20" s="78" t="s">
        <v>28</v>
      </c>
      <c r="B20" s="73">
        <f>SUM(B15:B19)</f>
        <v>187.43</v>
      </c>
      <c r="C20" s="73">
        <f>SUM(C15:C19)</f>
        <v>187.43</v>
      </c>
      <c r="D20" s="73">
        <f>SUM(D15:D19)</f>
        <v>0</v>
      </c>
      <c r="E20" s="78" t="s">
        <v>29</v>
      </c>
      <c r="F20" s="73">
        <f>SUM(F15:F19)</f>
        <v>187.43</v>
      </c>
      <c r="G20" s="73">
        <f>SUM(G15:G19)</f>
        <v>187.43</v>
      </c>
      <c r="H20" s="73">
        <f>SUM(H15:H19)</f>
        <v>0</v>
      </c>
      <c r="I20" s="73">
        <f>SUM(I15:I19)</f>
        <v>0</v>
      </c>
      <c r="J20" s="73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opLeftCell="A4" workbookViewId="0">
      <selection activeCell="C8" sqref="C8"/>
    </sheetView>
  </sheetViews>
  <sheetFormatPr defaultColWidth="9" defaultRowHeight="13.5" outlineLevelCol="7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333333333333" customWidth="1"/>
  </cols>
  <sheetData>
    <row r="1" ht="28.5" customHeight="1" spans="1:7">
      <c r="A1" s="11" t="s">
        <v>82</v>
      </c>
      <c r="B1" s="36"/>
      <c r="C1" s="36"/>
      <c r="D1" s="36"/>
      <c r="E1" s="36"/>
      <c r="F1" s="36"/>
      <c r="G1" s="36"/>
    </row>
    <row r="2" ht="15" customHeight="1" spans="1:7">
      <c r="A2" s="27"/>
      <c r="B2" s="27"/>
      <c r="C2" s="27"/>
      <c r="D2" s="27"/>
      <c r="E2" s="27"/>
      <c r="F2" s="27"/>
      <c r="G2" s="28" t="s">
        <v>1</v>
      </c>
    </row>
    <row r="3" s="59" customFormat="1" ht="26.25" customHeight="1" spans="1:7">
      <c r="A3" s="60" t="s">
        <v>83</v>
      </c>
      <c r="B3" s="60" t="s">
        <v>83</v>
      </c>
      <c r="C3" s="60" t="s">
        <v>32</v>
      </c>
      <c r="D3" s="60" t="s">
        <v>50</v>
      </c>
      <c r="E3" s="61"/>
      <c r="F3" s="61"/>
      <c r="G3" s="62" t="s">
        <v>84</v>
      </c>
    </row>
    <row r="4" s="59" customFormat="1" ht="24" customHeight="1" spans="1:7">
      <c r="A4" s="60" t="s">
        <v>85</v>
      </c>
      <c r="B4" s="60" t="s">
        <v>86</v>
      </c>
      <c r="C4" s="61"/>
      <c r="D4" s="63" t="s">
        <v>87</v>
      </c>
      <c r="E4" s="60" t="s">
        <v>88</v>
      </c>
      <c r="F4" s="60" t="s">
        <v>89</v>
      </c>
      <c r="G4" s="64"/>
    </row>
    <row r="5" ht="24" customHeight="1" spans="1:7">
      <c r="A5" s="65">
        <v>212</v>
      </c>
      <c r="B5" s="66" t="s">
        <v>9</v>
      </c>
      <c r="C5" s="18">
        <f>D5+G5</f>
        <v>0</v>
      </c>
      <c r="D5" s="18">
        <f>SUM(E5:F5)</f>
        <v>0</v>
      </c>
      <c r="E5" s="67"/>
      <c r="F5" s="67"/>
      <c r="G5" s="67"/>
    </row>
    <row r="6" ht="24" customHeight="1" spans="1:8">
      <c r="A6" s="65">
        <v>21201</v>
      </c>
      <c r="B6" s="68" t="s">
        <v>55</v>
      </c>
      <c r="C6" s="18">
        <f>D6+G6</f>
        <v>0</v>
      </c>
      <c r="D6" s="18">
        <f t="shared" ref="D6:D26" si="0">SUM(E6:F6)</f>
        <v>0</v>
      </c>
      <c r="E6" s="67"/>
      <c r="F6" s="67"/>
      <c r="G6" s="32"/>
      <c r="H6" s="24"/>
    </row>
    <row r="7" ht="24" customHeight="1" spans="1:7">
      <c r="A7" s="65">
        <v>2120109</v>
      </c>
      <c r="B7" s="68" t="s">
        <v>56</v>
      </c>
      <c r="C7" s="18">
        <f>D7+G7</f>
        <v>145.95</v>
      </c>
      <c r="D7" s="18">
        <f t="shared" si="0"/>
        <v>140.95</v>
      </c>
      <c r="E7" s="34">
        <v>123.73</v>
      </c>
      <c r="F7" s="67">
        <v>17.22</v>
      </c>
      <c r="G7" s="32">
        <v>5</v>
      </c>
    </row>
    <row r="8" ht="24" customHeight="1" spans="1:7">
      <c r="A8" s="33">
        <v>210</v>
      </c>
      <c r="B8" s="66" t="s">
        <v>57</v>
      </c>
      <c r="C8" s="18">
        <f t="shared" ref="C7:C26" si="1">D8+G8</f>
        <v>0</v>
      </c>
      <c r="D8" s="18">
        <f t="shared" si="0"/>
        <v>0</v>
      </c>
      <c r="E8" s="34"/>
      <c r="F8" s="67"/>
      <c r="G8" s="67"/>
    </row>
    <row r="9" ht="24" customHeight="1" spans="1:7">
      <c r="A9" s="33">
        <v>21011</v>
      </c>
      <c r="B9" s="68" t="s">
        <v>58</v>
      </c>
      <c r="C9" s="18">
        <f t="shared" si="1"/>
        <v>0</v>
      </c>
      <c r="D9" s="18">
        <f t="shared" si="0"/>
        <v>0</v>
      </c>
      <c r="E9" s="34"/>
      <c r="F9" s="34"/>
      <c r="G9" s="34"/>
    </row>
    <row r="10" ht="24" customHeight="1" spans="1:7">
      <c r="A10" s="33">
        <v>2101102</v>
      </c>
      <c r="B10" s="68" t="s">
        <v>59</v>
      </c>
      <c r="C10" s="18">
        <f t="shared" si="1"/>
        <v>7.1</v>
      </c>
      <c r="D10" s="18">
        <f t="shared" si="0"/>
        <v>7.1</v>
      </c>
      <c r="E10" s="34">
        <v>7.1</v>
      </c>
      <c r="F10" s="34"/>
      <c r="G10" s="34"/>
    </row>
    <row r="11" ht="24" customHeight="1" spans="1:7">
      <c r="A11" s="33">
        <v>208</v>
      </c>
      <c r="B11" s="66" t="s">
        <v>60</v>
      </c>
      <c r="C11" s="18">
        <f t="shared" si="1"/>
        <v>0</v>
      </c>
      <c r="D11" s="18">
        <f t="shared" si="0"/>
        <v>0</v>
      </c>
      <c r="E11" s="34"/>
      <c r="F11" s="34"/>
      <c r="G11" s="34"/>
    </row>
    <row r="12" ht="24" customHeight="1" spans="1:7">
      <c r="A12" s="33">
        <v>20805</v>
      </c>
      <c r="B12" s="66" t="s">
        <v>61</v>
      </c>
      <c r="C12" s="18">
        <f t="shared" si="1"/>
        <v>0</v>
      </c>
      <c r="D12" s="18">
        <f t="shared" si="0"/>
        <v>0</v>
      </c>
      <c r="E12" s="34"/>
      <c r="F12" s="34"/>
      <c r="G12" s="34"/>
    </row>
    <row r="13" ht="24" customHeight="1" spans="1:7">
      <c r="A13" s="33">
        <v>2080505</v>
      </c>
      <c r="B13" s="68" t="s">
        <v>62</v>
      </c>
      <c r="C13" s="18">
        <f t="shared" si="1"/>
        <v>17.76</v>
      </c>
      <c r="D13" s="18">
        <f t="shared" si="0"/>
        <v>17.76</v>
      </c>
      <c r="E13" s="34">
        <v>17.76</v>
      </c>
      <c r="F13" s="34"/>
      <c r="G13" s="34"/>
    </row>
    <row r="14" ht="24" customHeight="1" spans="1:7">
      <c r="A14" s="33">
        <v>221</v>
      </c>
      <c r="B14" s="66" t="s">
        <v>63</v>
      </c>
      <c r="C14" s="18">
        <f t="shared" si="1"/>
        <v>0</v>
      </c>
      <c r="D14" s="18">
        <f t="shared" si="0"/>
        <v>0</v>
      </c>
      <c r="E14" s="34"/>
      <c r="F14" s="34"/>
      <c r="G14" s="34"/>
    </row>
    <row r="15" ht="24" customHeight="1" spans="1:7">
      <c r="A15" s="33">
        <v>22101</v>
      </c>
      <c r="B15" s="68" t="s">
        <v>64</v>
      </c>
      <c r="C15" s="18">
        <f t="shared" si="1"/>
        <v>0</v>
      </c>
      <c r="D15" s="18">
        <f t="shared" si="0"/>
        <v>0</v>
      </c>
      <c r="E15" s="34"/>
      <c r="F15" s="34"/>
      <c r="G15" s="34"/>
    </row>
    <row r="16" ht="24" customHeight="1" spans="1:7">
      <c r="A16" s="33">
        <v>2210106</v>
      </c>
      <c r="B16" s="68" t="s">
        <v>65</v>
      </c>
      <c r="C16" s="18">
        <f t="shared" si="1"/>
        <v>12</v>
      </c>
      <c r="D16" s="18">
        <f t="shared" si="0"/>
        <v>0</v>
      </c>
      <c r="E16" s="34"/>
      <c r="F16" s="34"/>
      <c r="G16" s="34">
        <v>12</v>
      </c>
    </row>
    <row r="17" ht="24" customHeight="1" spans="1:7">
      <c r="A17" s="33">
        <v>221</v>
      </c>
      <c r="B17" t="s">
        <v>66</v>
      </c>
      <c r="C17" s="18">
        <f t="shared" si="1"/>
        <v>0</v>
      </c>
      <c r="D17" s="18">
        <f t="shared" si="0"/>
        <v>0</v>
      </c>
      <c r="E17" s="34"/>
      <c r="F17" s="34"/>
      <c r="G17" s="34"/>
    </row>
    <row r="18" ht="24" customHeight="1" spans="1:7">
      <c r="A18" s="33">
        <v>22103</v>
      </c>
      <c r="B18" s="65" t="s">
        <v>67</v>
      </c>
      <c r="C18" s="18">
        <f t="shared" si="1"/>
        <v>0</v>
      </c>
      <c r="D18" s="18">
        <f t="shared" si="0"/>
        <v>0</v>
      </c>
      <c r="E18" s="34"/>
      <c r="F18" s="34"/>
      <c r="G18" s="34"/>
    </row>
    <row r="19" ht="24" customHeight="1" spans="1:7">
      <c r="A19" s="33">
        <v>2210399</v>
      </c>
      <c r="B19" s="65" t="s">
        <v>68</v>
      </c>
      <c r="C19" s="18">
        <f t="shared" si="1"/>
        <v>4.62</v>
      </c>
      <c r="D19" s="18">
        <f t="shared" si="0"/>
        <v>0</v>
      </c>
      <c r="E19" s="34"/>
      <c r="F19" s="34"/>
      <c r="G19" s="34">
        <v>4.62</v>
      </c>
    </row>
    <row r="20" ht="24" customHeight="1" spans="1:7">
      <c r="A20" s="33"/>
      <c r="B20" s="33"/>
      <c r="C20" s="18">
        <f t="shared" si="1"/>
        <v>0</v>
      </c>
      <c r="D20" s="18">
        <f t="shared" si="0"/>
        <v>0</v>
      </c>
      <c r="E20" s="34"/>
      <c r="F20" s="34"/>
      <c r="G20" s="34"/>
    </row>
    <row r="21" ht="24" customHeight="1" spans="1:7">
      <c r="A21" s="33"/>
      <c r="B21" s="33"/>
      <c r="C21" s="18">
        <f t="shared" si="1"/>
        <v>0</v>
      </c>
      <c r="D21" s="18">
        <f t="shared" si="0"/>
        <v>0</v>
      </c>
      <c r="E21" s="34"/>
      <c r="F21" s="34"/>
      <c r="G21" s="34"/>
    </row>
    <row r="22" ht="24" customHeight="1" spans="1:7">
      <c r="A22" s="33"/>
      <c r="B22" s="33"/>
      <c r="C22" s="18">
        <f t="shared" si="1"/>
        <v>0</v>
      </c>
      <c r="D22" s="18">
        <f t="shared" si="0"/>
        <v>0</v>
      </c>
      <c r="E22" s="34"/>
      <c r="F22" s="34"/>
      <c r="G22" s="34"/>
    </row>
    <row r="23" ht="24" customHeight="1" spans="1:7">
      <c r="A23" s="33"/>
      <c r="B23" s="33"/>
      <c r="C23" s="18">
        <f t="shared" si="1"/>
        <v>0</v>
      </c>
      <c r="D23" s="18">
        <f t="shared" si="0"/>
        <v>0</v>
      </c>
      <c r="E23" s="34"/>
      <c r="F23" s="34"/>
      <c r="G23" s="34"/>
    </row>
    <row r="24" ht="24" customHeight="1" spans="1:7">
      <c r="A24" s="33"/>
      <c r="B24" s="33"/>
      <c r="C24" s="18">
        <f t="shared" si="1"/>
        <v>0</v>
      </c>
      <c r="D24" s="18">
        <f t="shared" si="0"/>
        <v>0</v>
      </c>
      <c r="E24" s="34"/>
      <c r="F24" s="34"/>
      <c r="G24" s="34"/>
    </row>
    <row r="25" ht="24" customHeight="1" spans="1:7">
      <c r="A25" s="33"/>
      <c r="B25" s="33"/>
      <c r="C25" s="18">
        <f t="shared" si="1"/>
        <v>0</v>
      </c>
      <c r="D25" s="18">
        <f t="shared" si="0"/>
        <v>0</v>
      </c>
      <c r="E25" s="34"/>
      <c r="F25" s="34"/>
      <c r="G25" s="34"/>
    </row>
    <row r="26" ht="24" customHeight="1" spans="1:7">
      <c r="A26" s="33"/>
      <c r="B26" s="33"/>
      <c r="C26" s="18">
        <f t="shared" si="1"/>
        <v>0</v>
      </c>
      <c r="D26" s="18">
        <f t="shared" si="0"/>
        <v>0</v>
      </c>
      <c r="E26" s="34"/>
      <c r="F26" s="34"/>
      <c r="G26" s="34"/>
    </row>
    <row r="27" ht="24" customHeight="1" spans="1:7">
      <c r="A27" s="69"/>
      <c r="B27" s="35" t="s">
        <v>46</v>
      </c>
      <c r="C27" s="18">
        <f>C7+C10+C13+C16+C19</f>
        <v>187.43</v>
      </c>
      <c r="D27" s="18">
        <f>D7+D10+D13</f>
        <v>165.81</v>
      </c>
      <c r="E27" s="18">
        <f>E7+E10+E13</f>
        <v>148.59</v>
      </c>
      <c r="F27" s="18">
        <f>F7</f>
        <v>17.22</v>
      </c>
      <c r="G27" s="18">
        <f>G7+G16+G19</f>
        <v>21.62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G28" sqref="G28"/>
    </sheetView>
  </sheetViews>
  <sheetFormatPr defaultColWidth="9" defaultRowHeight="13.5" outlineLevelCol="4"/>
  <cols>
    <col min="1" max="1" width="11.25" customWidth="1"/>
    <col min="2" max="2" width="18.1333333333333" customWidth="1"/>
    <col min="3" max="5" width="11.25" customWidth="1"/>
  </cols>
  <sheetData>
    <row r="1" ht="55.5" customHeight="1" spans="1:5">
      <c r="A1" s="11" t="s">
        <v>90</v>
      </c>
      <c r="B1" s="36"/>
      <c r="C1" s="36"/>
      <c r="D1" s="36"/>
      <c r="E1" s="36"/>
    </row>
    <row r="2" ht="15" customHeight="1" spans="1:5">
      <c r="A2" s="44"/>
      <c r="B2" s="44"/>
      <c r="C2" s="45"/>
      <c r="D2" s="45" t="s">
        <v>91</v>
      </c>
      <c r="E2" s="45"/>
    </row>
    <row r="3" ht="24" spans="1:5">
      <c r="A3" s="15" t="s">
        <v>92</v>
      </c>
      <c r="B3" s="15" t="s">
        <v>93</v>
      </c>
      <c r="C3" s="29" t="s">
        <v>46</v>
      </c>
      <c r="D3" s="30" t="s">
        <v>88</v>
      </c>
      <c r="E3" s="30" t="s">
        <v>89</v>
      </c>
    </row>
    <row r="4" ht="25.15" customHeight="1" spans="1:5">
      <c r="A4" s="46">
        <v>301</v>
      </c>
      <c r="B4" s="47" t="s">
        <v>94</v>
      </c>
      <c r="C4" s="48">
        <f>SUM(C5:C15)</f>
        <v>148.59</v>
      </c>
      <c r="D4" s="49">
        <f>SUM(D5:D15)</f>
        <v>148.59</v>
      </c>
      <c r="E4" s="49">
        <f>SUM(E5:E15)</f>
        <v>0</v>
      </c>
    </row>
    <row r="5" ht="25.15" customHeight="1" spans="1:5">
      <c r="A5" s="50">
        <v>30101</v>
      </c>
      <c r="B5" s="51" t="s">
        <v>95</v>
      </c>
      <c r="C5" s="48">
        <f t="shared" ref="C5:C8" si="0">SUM(D5:E5)</f>
        <v>59.13</v>
      </c>
      <c r="D5" s="52">
        <v>59.13</v>
      </c>
      <c r="E5" s="52"/>
    </row>
    <row r="6" ht="25.15" customHeight="1" spans="1:5">
      <c r="A6" s="50">
        <v>30102</v>
      </c>
      <c r="B6" s="39" t="s">
        <v>96</v>
      </c>
      <c r="C6" s="48">
        <f t="shared" si="0"/>
        <v>6.54</v>
      </c>
      <c r="D6" s="52">
        <v>6.54</v>
      </c>
      <c r="E6" s="52"/>
    </row>
    <row r="7" ht="25.15" customHeight="1" spans="1:5">
      <c r="A7" s="50">
        <v>30103</v>
      </c>
      <c r="B7" s="51" t="s">
        <v>97</v>
      </c>
      <c r="C7" s="48">
        <f t="shared" si="0"/>
        <v>4.93</v>
      </c>
      <c r="D7" s="53">
        <v>4.93</v>
      </c>
      <c r="E7" s="52"/>
    </row>
    <row r="8" ht="25.15" customHeight="1" spans="1:5">
      <c r="A8" s="50">
        <v>30107</v>
      </c>
      <c r="B8" s="54" t="s">
        <v>98</v>
      </c>
      <c r="C8" s="48">
        <f t="shared" si="0"/>
        <v>40.42</v>
      </c>
      <c r="D8" s="53">
        <v>40.42</v>
      </c>
      <c r="E8" s="52"/>
    </row>
    <row r="9" ht="25.15" customHeight="1" spans="1:5">
      <c r="A9" s="50">
        <v>30113</v>
      </c>
      <c r="B9" s="54" t="s">
        <v>99</v>
      </c>
      <c r="C9" s="48">
        <f>D9+E9</f>
        <v>8.88</v>
      </c>
      <c r="D9" s="53">
        <v>8.88</v>
      </c>
      <c r="E9" s="52"/>
    </row>
    <row r="10" ht="25.15" customHeight="1" spans="1:5">
      <c r="A10" s="50">
        <v>30112</v>
      </c>
      <c r="B10" s="54" t="s">
        <v>100</v>
      </c>
      <c r="C10" s="48">
        <f>D10+E10</f>
        <v>0.33</v>
      </c>
      <c r="D10" s="53">
        <v>0.33</v>
      </c>
      <c r="E10" s="52"/>
    </row>
    <row r="11" ht="25.15" customHeight="1" spans="1:5">
      <c r="A11" s="41">
        <v>30110</v>
      </c>
      <c r="B11" s="39" t="s">
        <v>101</v>
      </c>
      <c r="C11" s="48">
        <f>SUM(D11:E11)</f>
        <v>7.1</v>
      </c>
      <c r="D11" s="52">
        <v>7.1</v>
      </c>
      <c r="E11" s="55"/>
    </row>
    <row r="12" ht="25.15" customHeight="1" spans="1:5">
      <c r="A12" s="41">
        <v>30112</v>
      </c>
      <c r="B12" s="39" t="s">
        <v>100</v>
      </c>
      <c r="C12" s="48">
        <f>D12+E12</f>
        <v>0.78</v>
      </c>
      <c r="D12" s="52">
        <v>0.78</v>
      </c>
      <c r="E12" s="55"/>
    </row>
    <row r="13" ht="25.15" customHeight="1" spans="1:5">
      <c r="A13" s="41">
        <v>30302</v>
      </c>
      <c r="B13" s="39" t="s">
        <v>102</v>
      </c>
      <c r="C13" s="48">
        <v>0.55</v>
      </c>
      <c r="D13" s="52">
        <v>0.55</v>
      </c>
      <c r="E13" s="55"/>
    </row>
    <row r="14" ht="25.15" customHeight="1" spans="1:5">
      <c r="A14" s="41">
        <v>30108</v>
      </c>
      <c r="B14" s="39" t="s">
        <v>103</v>
      </c>
      <c r="C14" s="48">
        <f>D14+E14</f>
        <v>17.76</v>
      </c>
      <c r="D14" s="52">
        <v>17.76</v>
      </c>
      <c r="E14" s="55"/>
    </row>
    <row r="15" ht="25.15" customHeight="1" spans="1:5">
      <c r="A15" s="41">
        <v>30102</v>
      </c>
      <c r="B15" s="39" t="s">
        <v>104</v>
      </c>
      <c r="C15" s="48">
        <f>D15+E15</f>
        <v>2.17</v>
      </c>
      <c r="D15" s="52">
        <v>2.17</v>
      </c>
      <c r="E15" s="55"/>
    </row>
    <row r="16" ht="25.15" customHeight="1" spans="1:5">
      <c r="A16" s="46">
        <v>302</v>
      </c>
      <c r="B16" s="47" t="s">
        <v>105</v>
      </c>
      <c r="C16" s="48">
        <f>SUM(C17:C25)</f>
        <v>17.22</v>
      </c>
      <c r="D16" s="56">
        <f>SUM(D17:D25)</f>
        <v>0</v>
      </c>
      <c r="E16" s="48">
        <f>SUM(E17:E25)</f>
        <v>17.22</v>
      </c>
    </row>
    <row r="17" ht="25.15" customHeight="1" spans="1:5">
      <c r="A17" s="50">
        <v>30201</v>
      </c>
      <c r="B17" s="39" t="s">
        <v>106</v>
      </c>
      <c r="C17" s="48">
        <f t="shared" ref="C17:C22" si="1">SUM(E17:E17)</f>
        <v>7.69</v>
      </c>
      <c r="D17" s="42"/>
      <c r="E17" s="55">
        <v>7.69</v>
      </c>
    </row>
    <row r="18" ht="25.15" customHeight="1" spans="1:5">
      <c r="A18" s="50">
        <v>30202</v>
      </c>
      <c r="B18" s="39" t="s">
        <v>107</v>
      </c>
      <c r="C18" s="48">
        <f t="shared" si="1"/>
        <v>1</v>
      </c>
      <c r="D18" s="42"/>
      <c r="E18" s="57">
        <v>1</v>
      </c>
    </row>
    <row r="19" ht="20.25" spans="1:5">
      <c r="A19" s="50">
        <v>30205</v>
      </c>
      <c r="B19" s="39" t="s">
        <v>108</v>
      </c>
      <c r="C19" s="48">
        <f t="shared" si="1"/>
        <v>0.2</v>
      </c>
      <c r="D19" s="42"/>
      <c r="E19" s="57">
        <v>0.2</v>
      </c>
    </row>
    <row r="20" ht="20.25" spans="1:5">
      <c r="A20" s="50">
        <v>30207</v>
      </c>
      <c r="B20" s="39" t="s">
        <v>109</v>
      </c>
      <c r="C20" s="48">
        <f t="shared" si="1"/>
        <v>0.2</v>
      </c>
      <c r="D20" s="42"/>
      <c r="E20" s="57">
        <v>0.2</v>
      </c>
    </row>
    <row r="21" ht="20.25" spans="1:5">
      <c r="A21" s="50">
        <v>30211</v>
      </c>
      <c r="B21" s="39" t="s">
        <v>110</v>
      </c>
      <c r="C21" s="48">
        <f t="shared" si="1"/>
        <v>0.8</v>
      </c>
      <c r="D21" s="42"/>
      <c r="E21" s="57">
        <v>0.8</v>
      </c>
    </row>
    <row r="22" ht="20.25" spans="1:5">
      <c r="A22" s="50">
        <v>30266</v>
      </c>
      <c r="B22" s="39" t="s">
        <v>111</v>
      </c>
      <c r="C22" s="48">
        <f t="shared" si="1"/>
        <v>3.41</v>
      </c>
      <c r="D22" s="42"/>
      <c r="E22" s="57">
        <v>3.41</v>
      </c>
    </row>
    <row r="23" ht="20.25" spans="1:5">
      <c r="A23" s="50">
        <v>30231</v>
      </c>
      <c r="B23" s="39" t="s">
        <v>112</v>
      </c>
      <c r="C23" s="48">
        <f>D23+E23</f>
        <v>1.2</v>
      </c>
      <c r="D23" s="57"/>
      <c r="E23" s="57">
        <v>1.2</v>
      </c>
    </row>
    <row r="24" ht="20.25" spans="1:5">
      <c r="A24" s="50">
        <v>31002</v>
      </c>
      <c r="B24" s="39" t="s">
        <v>113</v>
      </c>
      <c r="C24" s="48">
        <f>D24+E24</f>
        <v>0.5</v>
      </c>
      <c r="D24" s="42"/>
      <c r="E24" s="57">
        <v>0.5</v>
      </c>
    </row>
    <row r="25" ht="20.25" spans="1:5">
      <c r="A25" s="50">
        <v>30228</v>
      </c>
      <c r="B25" s="39" t="s">
        <v>114</v>
      </c>
      <c r="C25" s="48">
        <f>D25+E25</f>
        <v>2.22</v>
      </c>
      <c r="D25" s="42"/>
      <c r="E25" s="57">
        <v>2.22</v>
      </c>
    </row>
    <row r="26" spans="1:5">
      <c r="A26" s="58"/>
      <c r="B26" s="39"/>
      <c r="C26" s="18">
        <f>C16+C4</f>
        <v>165.81</v>
      </c>
      <c r="D26" s="18">
        <f>D16+D4</f>
        <v>148.59</v>
      </c>
      <c r="E26" s="18">
        <f>E16+E4</f>
        <v>17.22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B9" sqref="B9"/>
    </sheetView>
  </sheetViews>
  <sheetFormatPr defaultColWidth="9" defaultRowHeight="13.5" outlineLevelCol="2"/>
  <cols>
    <col min="1" max="1" width="30.6333333333333" customWidth="1"/>
    <col min="2" max="2" width="23.25" customWidth="1"/>
    <col min="3" max="3" width="25.1333333333333" customWidth="1"/>
  </cols>
  <sheetData>
    <row r="1" ht="27" spans="1:3">
      <c r="A1" s="11" t="s">
        <v>115</v>
      </c>
      <c r="B1" s="11"/>
      <c r="C1" s="11"/>
    </row>
    <row r="2" ht="15" customHeight="1" spans="1:3">
      <c r="A2" s="28" t="s">
        <v>1</v>
      </c>
      <c r="B2" s="28"/>
      <c r="C2" s="28"/>
    </row>
    <row r="3" ht="25.15" customHeight="1" spans="1:3">
      <c r="A3" s="30" t="s">
        <v>116</v>
      </c>
      <c r="B3" s="30" t="s">
        <v>117</v>
      </c>
      <c r="C3" s="13" t="s">
        <v>118</v>
      </c>
    </row>
    <row r="4" ht="25.15" customHeight="1" spans="1:3">
      <c r="A4" s="35" t="s">
        <v>119</v>
      </c>
      <c r="B4" s="18">
        <f>SUM(B5:B7)</f>
        <v>1.2</v>
      </c>
      <c r="C4" s="35"/>
    </row>
    <row r="5" ht="25.15" customHeight="1" spans="1:3">
      <c r="A5" s="37" t="s">
        <v>120</v>
      </c>
      <c r="B5" s="30"/>
      <c r="C5" s="30"/>
    </row>
    <row r="6" ht="25.15" customHeight="1" spans="1:3">
      <c r="A6" s="37" t="s">
        <v>121</v>
      </c>
      <c r="B6" s="30"/>
      <c r="C6" s="30"/>
    </row>
    <row r="7" ht="25.15" customHeight="1" spans="1:3">
      <c r="A7" s="38" t="s">
        <v>122</v>
      </c>
      <c r="B7" s="18">
        <f>SUM(B8:B9)</f>
        <v>1.2</v>
      </c>
      <c r="C7" s="35"/>
    </row>
    <row r="8" ht="24.75" spans="1:3">
      <c r="A8" s="39" t="s">
        <v>123</v>
      </c>
      <c r="B8" s="40">
        <v>1.2</v>
      </c>
      <c r="C8" s="30"/>
    </row>
    <row r="9" ht="30" customHeight="1" spans="1:3">
      <c r="A9" s="41" t="s">
        <v>124</v>
      </c>
      <c r="B9" s="30"/>
      <c r="C9" s="42"/>
    </row>
    <row r="10" ht="132" customHeight="1" spans="1:3">
      <c r="A10" s="43" t="s">
        <v>125</v>
      </c>
      <c r="B10" s="43"/>
      <c r="C10" s="43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833333333333" customWidth="1"/>
    <col min="2" max="2" width="14.25" customWidth="1"/>
    <col min="4" max="4" width="12.75" customWidth="1"/>
    <col min="5" max="5" width="11.3833333333333" customWidth="1"/>
  </cols>
  <sheetData>
    <row r="1" ht="54.75" customHeight="1" spans="1:5">
      <c r="A1" s="36" t="s">
        <v>126</v>
      </c>
      <c r="B1" s="36"/>
      <c r="C1" s="36"/>
      <c r="D1" s="36"/>
      <c r="E1" s="36"/>
    </row>
    <row r="2" ht="15" customHeight="1" spans="1:5">
      <c r="A2" s="27"/>
      <c r="B2" s="28" t="s">
        <v>1</v>
      </c>
      <c r="C2" s="28"/>
      <c r="D2" s="28"/>
      <c r="E2" s="28"/>
    </row>
    <row r="3" ht="28.15" customHeight="1" spans="1:5">
      <c r="A3" s="29" t="s">
        <v>48</v>
      </c>
      <c r="B3" s="29" t="s">
        <v>49</v>
      </c>
      <c r="C3" s="13" t="s">
        <v>46</v>
      </c>
      <c r="D3" s="30" t="s">
        <v>50</v>
      </c>
      <c r="E3" s="13" t="s">
        <v>51</v>
      </c>
    </row>
    <row r="4" ht="22.15" customHeight="1" spans="1:5">
      <c r="A4" s="31"/>
      <c r="B4" s="31"/>
      <c r="C4" s="18">
        <f>SUM(D4:E4)</f>
        <v>0</v>
      </c>
      <c r="D4" s="32"/>
      <c r="E4" s="32"/>
    </row>
    <row r="5" ht="22.15" customHeight="1" spans="1:5">
      <c r="A5" s="31"/>
      <c r="B5" s="33"/>
      <c r="C5" s="18">
        <f t="shared" ref="C5:C17" si="0">SUM(D5:E5)</f>
        <v>0</v>
      </c>
      <c r="D5" s="34"/>
      <c r="E5" s="34"/>
    </row>
    <row r="6" ht="22.15" customHeight="1" spans="1:5">
      <c r="A6" s="31"/>
      <c r="B6" s="33"/>
      <c r="C6" s="18">
        <f t="shared" si="0"/>
        <v>0</v>
      </c>
      <c r="D6" s="34"/>
      <c r="E6" s="34"/>
    </row>
    <row r="7" ht="22.15" customHeight="1" spans="1:5">
      <c r="A7" s="31"/>
      <c r="B7" s="33"/>
      <c r="C7" s="18">
        <f t="shared" si="0"/>
        <v>0</v>
      </c>
      <c r="D7" s="34"/>
      <c r="E7" s="34"/>
    </row>
    <row r="8" ht="22.15" customHeight="1" spans="1:5">
      <c r="A8" s="31"/>
      <c r="B8" s="33"/>
      <c r="C8" s="18">
        <f t="shared" si="0"/>
        <v>0</v>
      </c>
      <c r="D8" s="34"/>
      <c r="E8" s="34"/>
    </row>
    <row r="9" ht="22.15" customHeight="1" spans="1:5">
      <c r="A9" s="31"/>
      <c r="B9" s="33"/>
      <c r="C9" s="18">
        <f t="shared" si="0"/>
        <v>0</v>
      </c>
      <c r="D9" s="34"/>
      <c r="E9" s="34"/>
    </row>
    <row r="10" ht="22.15" customHeight="1" spans="1:5">
      <c r="A10" s="31"/>
      <c r="B10" s="33"/>
      <c r="C10" s="18">
        <f t="shared" si="0"/>
        <v>0</v>
      </c>
      <c r="D10" s="34"/>
      <c r="E10" s="34"/>
    </row>
    <row r="11" ht="22.15" customHeight="1" spans="1:5">
      <c r="A11" s="31"/>
      <c r="B11" s="33"/>
      <c r="C11" s="18">
        <f t="shared" si="0"/>
        <v>0</v>
      </c>
      <c r="D11" s="34"/>
      <c r="E11" s="34"/>
    </row>
    <row r="12" ht="22.15" customHeight="1" spans="1:5">
      <c r="A12" s="31"/>
      <c r="B12" s="33"/>
      <c r="C12" s="18">
        <f t="shared" si="0"/>
        <v>0</v>
      </c>
      <c r="D12" s="34"/>
      <c r="E12" s="34"/>
    </row>
    <row r="13" ht="22.15" customHeight="1" spans="1:5">
      <c r="A13" s="31"/>
      <c r="B13" s="33"/>
      <c r="C13" s="18">
        <f t="shared" si="0"/>
        <v>0</v>
      </c>
      <c r="D13" s="34"/>
      <c r="E13" s="34"/>
    </row>
    <row r="14" ht="22.15" customHeight="1" spans="1:5">
      <c r="A14" s="31"/>
      <c r="B14" s="33"/>
      <c r="C14" s="18">
        <f t="shared" si="0"/>
        <v>0</v>
      </c>
      <c r="D14" s="34"/>
      <c r="E14" s="34"/>
    </row>
    <row r="15" ht="22.15" customHeight="1" spans="1:5">
      <c r="A15" s="31"/>
      <c r="B15" s="33"/>
      <c r="C15" s="18">
        <f t="shared" si="0"/>
        <v>0</v>
      </c>
      <c r="D15" s="34"/>
      <c r="E15" s="34"/>
    </row>
    <row r="16" ht="22.15" customHeight="1" spans="1:5">
      <c r="A16" s="31"/>
      <c r="B16" s="33"/>
      <c r="C16" s="18">
        <f t="shared" si="0"/>
        <v>0</v>
      </c>
      <c r="D16" s="34"/>
      <c r="E16" s="34"/>
    </row>
    <row r="17" ht="22.15" customHeight="1" spans="1:5">
      <c r="A17" s="31"/>
      <c r="B17" s="33"/>
      <c r="C17" s="18">
        <f t="shared" si="0"/>
        <v>0</v>
      </c>
      <c r="D17" s="34"/>
      <c r="E17" s="34"/>
    </row>
    <row r="18" ht="22.15" customHeight="1" spans="1:5">
      <c r="A18" s="35"/>
      <c r="B18" s="35" t="s">
        <v>46</v>
      </c>
      <c r="C18" s="18">
        <f>SUM(C4:C17)</f>
        <v>0</v>
      </c>
      <c r="D18" s="18">
        <f>SUM(D4:D17)</f>
        <v>0</v>
      </c>
      <c r="E18" s="18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833333333333" customWidth="1"/>
    <col min="2" max="2" width="14.6333333333333" customWidth="1"/>
  </cols>
  <sheetData>
    <row r="1" ht="27" spans="1:5">
      <c r="A1" s="11" t="s">
        <v>127</v>
      </c>
      <c r="B1" s="11"/>
      <c r="C1" s="11"/>
      <c r="D1" s="11"/>
      <c r="E1" s="11"/>
    </row>
    <row r="2" ht="15" customHeight="1" spans="1:5">
      <c r="A2" s="27"/>
      <c r="B2" s="28" t="s">
        <v>1</v>
      </c>
      <c r="C2" s="28"/>
      <c r="D2" s="28"/>
      <c r="E2" s="28"/>
    </row>
    <row r="3" spans="1:5">
      <c r="A3" s="29" t="s">
        <v>48</v>
      </c>
      <c r="B3" s="29" t="s">
        <v>49</v>
      </c>
      <c r="C3" s="13" t="s">
        <v>46</v>
      </c>
      <c r="D3" s="30" t="s">
        <v>50</v>
      </c>
      <c r="E3" s="13" t="s">
        <v>51</v>
      </c>
    </row>
    <row r="4" spans="1:5">
      <c r="A4" s="31"/>
      <c r="B4" s="31"/>
      <c r="C4" s="18">
        <f>SUM(D4:E4)</f>
        <v>0</v>
      </c>
      <c r="D4" s="32"/>
      <c r="E4" s="32"/>
    </row>
    <row r="5" spans="1:5">
      <c r="A5" s="33"/>
      <c r="B5" s="33"/>
      <c r="C5" s="18">
        <f t="shared" ref="C5:C14" si="0">SUM(D5:E5)</f>
        <v>0</v>
      </c>
      <c r="D5" s="34"/>
      <c r="E5" s="34"/>
    </row>
    <row r="6" spans="1:5">
      <c r="A6" s="33"/>
      <c r="B6" s="33"/>
      <c r="C6" s="18">
        <f t="shared" si="0"/>
        <v>0</v>
      </c>
      <c r="D6" s="34"/>
      <c r="E6" s="34"/>
    </row>
    <row r="7" spans="1:5">
      <c r="A7" s="33"/>
      <c r="B7" s="33"/>
      <c r="C7" s="18">
        <f t="shared" si="0"/>
        <v>0</v>
      </c>
      <c r="D7" s="34"/>
      <c r="E7" s="34"/>
    </row>
    <row r="8" spans="1:5">
      <c r="A8" s="33"/>
      <c r="B8" s="33"/>
      <c r="C8" s="18">
        <f t="shared" si="0"/>
        <v>0</v>
      </c>
      <c r="D8" s="34"/>
      <c r="E8" s="34"/>
    </row>
    <row r="9" spans="1:5">
      <c r="A9" s="33"/>
      <c r="B9" s="33"/>
      <c r="C9" s="18">
        <f t="shared" si="0"/>
        <v>0</v>
      </c>
      <c r="D9" s="34"/>
      <c r="E9" s="34"/>
    </row>
    <row r="10" spans="1:5">
      <c r="A10" s="33"/>
      <c r="B10" s="33"/>
      <c r="C10" s="18">
        <f t="shared" si="0"/>
        <v>0</v>
      </c>
      <c r="D10" s="34"/>
      <c r="E10" s="34"/>
    </row>
    <row r="11" spans="1:5">
      <c r="A11" s="31"/>
      <c r="B11" s="31"/>
      <c r="C11" s="18">
        <f t="shared" si="0"/>
        <v>0</v>
      </c>
      <c r="D11" s="34"/>
      <c r="E11" s="34"/>
    </row>
    <row r="12" spans="1:5">
      <c r="A12" s="31"/>
      <c r="B12" s="31"/>
      <c r="C12" s="18">
        <f t="shared" si="0"/>
        <v>0</v>
      </c>
      <c r="D12" s="32"/>
      <c r="E12" s="32"/>
    </row>
    <row r="13" spans="1:5">
      <c r="A13" s="31"/>
      <c r="B13" s="31"/>
      <c r="C13" s="18">
        <f t="shared" si="0"/>
        <v>0</v>
      </c>
      <c r="D13" s="32"/>
      <c r="E13" s="32"/>
    </row>
    <row r="14" spans="1:5">
      <c r="A14" s="31"/>
      <c r="B14" s="31"/>
      <c r="C14" s="18">
        <f t="shared" si="0"/>
        <v>0</v>
      </c>
      <c r="D14" s="32"/>
      <c r="E14" s="32"/>
    </row>
    <row r="15" spans="1:5">
      <c r="A15" s="35"/>
      <c r="B15" s="35" t="s">
        <v>46</v>
      </c>
      <c r="C15" s="18">
        <f>SUM(C4:C14)</f>
        <v>0</v>
      </c>
      <c r="D15" s="18">
        <f>SUM(D4:D14)</f>
        <v>0</v>
      </c>
      <c r="E15" s="18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y.</cp:lastModifiedBy>
  <dcterms:created xsi:type="dcterms:W3CDTF">2022-04-19T08:17:00Z</dcterms:created>
  <dcterms:modified xsi:type="dcterms:W3CDTF">2026-04-24T08:15:02Z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F4E8073A29554DB1B408519597218B50_13</vt:lpwstr>
  </property>
  <property fmtid="{D5CDD505-2E9C-101B-9397-08002B2CF9AE}" pid="4" name="CalculationRule">
    <vt:i4>0</vt:i4>
  </property>
</Properties>
</file>