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67" firstSheet="2" activeTab="2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<sst xmlns="http://schemas.openxmlformats.org/spreadsheetml/2006/main" count="256" uniqueCount="159">
  <si>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</si>
  <si>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</si>
  <si>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</si>
  <si>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</si>
  <si>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</si>
  <si>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</si>
  <si>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2026年预算</t>
  </si>
  <si>
    <t>预算管理一体化系统中上年结转</t>
  </si>
  <si>
    <t>一、财政拨款收入</t>
  </si>
  <si>
    <t>一、社会保障和就业支出</t>
  </si>
  <si>
    <t>一般公共预算拨款收入</t>
  </si>
  <si>
    <r>
      <rPr>
        <sz val="10"/>
        <color theme="1"/>
        <rFont val="宋体"/>
        <charset val="134"/>
      </rPr>
      <t>二、</t>
    </r>
    <r>
      <rPr>
        <sz val="10"/>
        <color rgb="FF000000"/>
        <rFont val="宋体"/>
        <charset val="134"/>
      </rPr>
      <t>卫生健康支出</t>
    </r>
  </si>
  <si>
    <t>政府性基金预算拨款收入</t>
  </si>
  <si>
    <t>三、交通运输支出</t>
  </si>
  <si>
    <t>国有资本经营预算拨款收入</t>
  </si>
  <si>
    <t>……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</si>
  <si>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</si>
  <si>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</si>
  <si>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</si>
  <si>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</si>
  <si>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</si>
  <si>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</si>
  <si>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</si>
  <si>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</si>
  <si>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</si>
  <si>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</si>
  <si>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</si>
  <si>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</si>
  <si>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</si>
  <si>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</si>
  <si>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</si>
  <si>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</si>
  <si>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</si>
  <si>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</si>
  <si>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</si>
  <si>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</si>
  <si>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</si>
  <si>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</si>
  <si>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</si>
  <si>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</si>
  <si>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</si>
  <si>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</si>
  <si>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</si>
  <si>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</si>
  <si>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</si>
  <si>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长白朝鲜自治县公路事业发展中心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</si>
  <si>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</si>
  <si>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</si>
  <si>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</si>
  <si>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</si>
  <si>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</si>
  <si>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</si>
  <si>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</si>
  <si>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</si>
  <si>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</si>
  <si>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行政事业单位养老支出</t>
  </si>
  <si>
    <t>机关事业单位基本养老保险缴费支出</t>
  </si>
  <si>
    <t>二、卫生健康支出</t>
  </si>
  <si>
    <t>行政事业单位医疗</t>
  </si>
  <si>
    <t>事业单位医疗</t>
  </si>
  <si>
    <t>公路水路运输</t>
  </si>
  <si>
    <t>公路养护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</si>
  <si>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</si>
  <si>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</si>
  <si>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</si>
  <si>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</si>
  <si>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</si>
  <si>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</si>
  <si>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</si>
  <si>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</si>
  <si>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</si>
  <si>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</si>
  <si>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</si>
  <si>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</si>
  <si>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</si>
  <si>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</si>
  <si>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</si>
  <si>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</si>
  <si>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</si>
  <si>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</si>
  <si>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</si>
  <si>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</si>
  <si>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财政未分配的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</si>
  <si>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</si>
  <si>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</si>
  <si>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</si>
  <si>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</si>
  <si>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</si>
  <si>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</si>
  <si>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</si>
  <si>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</si>
  <si>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</si>
  <si>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机关事业单位基本养老保险缴费</t>
  </si>
  <si>
    <t>职工基本医疗保险费</t>
  </si>
  <si>
    <t>其他社会保障缴费</t>
  </si>
  <si>
    <t>住房公积金</t>
  </si>
  <si>
    <t>其他工资福利支出</t>
  </si>
  <si>
    <t>退休费</t>
  </si>
  <si>
    <t>二、商品和服务支出</t>
  </si>
  <si>
    <t>办公费</t>
  </si>
  <si>
    <t>手续费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</si>
  <si>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</si>
  <si>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</si>
  <si>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</si>
  <si>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</si>
  <si>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</si>
  <si>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</si>
  <si>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</si>
  <si>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</si>
  <si>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</si>
  <si>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</si>
  <si>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</si>
  <si>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</si>
  <si>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</si>
  <si>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2026年项目支出表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</si>
  <si>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</si>
  <si>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</si>
  <si>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</si>
  <si>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</si>
  <si>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</si>
  <si>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</si>
  <si>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一次性</t>
  </si>
  <si>
    <t>公路驿站卫生间维修</t>
  </si>
  <si>
    <t>长白朝鲜族自治县公路事业发展中心</t>
  </si>
  <si>
    <t>普通公路除雪防滑</t>
  </si>
  <si>
    <t>经常性</t>
  </si>
  <si>
    <t>农村公路养护经费</t>
  </si>
  <si>
    <t>公路驿站养护</t>
  </si>
  <si>
    <t>公路事业发展中心 残疾人保障金</t>
  </si>
  <si>
    <t>阶段性</t>
  </si>
  <si>
    <t>市县公路管理机构基本支出划转基数（历年执行）</t>
  </si>
  <si>
    <t>普通公路县级专养</t>
  </si>
  <si>
    <t>注：按照2025年政府常务会审议通过的项目预算填列。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</si>
  <si>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</si>
  <si>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</si>
  <si>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</si>
  <si>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</si>
  <si>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</si>
  <si>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</si>
  <si>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</si>
  <si>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</si>
  <si>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......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</si>
  <si>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</si>
  <si>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</si>
  <si>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</si>
  <si>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</si>
  <si>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</si>
  <si>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</si>
  <si>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</si>
  <si>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</si>
  <si>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成本指标</t>
  </si>
  <si>
    <t>时效指标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</si>
  <si>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</si>
  <si>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</si>
  <si>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</si>
  <si>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</si>
  <si>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</si>
  <si>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</si>
  <si>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注：只填列一级项目支出绩效目标。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</si>
</sst>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2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11"/>
      <color theme="1"/>
      <name val="宋体"/>
      <charset val="134"/>
    </font>
    <font>
      <sz val="10"/>
      <color rgb="FF000000"/>
      <name val="Times New Roman"/>
      <charset val="134"/>
    </font>
    <font>
      <sz val="16"/>
      <color theme="1"/>
      <name val="Calibri"/>
      <charset val="134"/>
    </font>
    <font>
      <sz val="8"/>
      <color theme="1"/>
      <name val="宋体"/>
      <charset val="134"/>
    </font>
    <font>
      <sz val="11"/>
      <color theme="1"/>
      <name val="Calibri"/>
      <charset val="134"/>
    </font>
    <font>
      <sz val="8"/>
      <color theme="1"/>
      <name val="Calibri"/>
      <charset val="134"/>
    </font>
    <font>
      <sz val="10"/>
      <color rgb="FF000000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6"/>
      <color theme="1"/>
      <name val="Times New Roman"/>
      <charset val="134"/>
    </font>
    <font>
      <sz val="11"/>
      <color rgb="FF606266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华文细黑"/>
      <charset val="134"/>
    </font>
    <font>
      <sz val="9"/>
      <color rgb="FF000000"/>
      <name val="宋体"/>
      <charset val="134"/>
    </font>
    <font>
      <sz val="22"/>
      <color rgb="FF000000"/>
      <name val="宋体"/>
      <charset val="134"/>
    </font>
    <font>
      <b/>
      <sz val="10"/>
      <color theme="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E8EAEC"/>
      </left>
      <right style="thin">
        <color rgb="FFE8EAEC"/>
      </right>
      <top style="thin">
        <color rgb="FFE8EAEC"/>
      </top>
      <bottom style="thin">
        <color rgb="FFE8EAEC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7" borderId="13" applyNumberFormat="0" applyAlignment="0" applyProtection="0">
      <alignment vertical="center"/>
    </xf>
    <xf numFmtId="0" fontId="38" fillId="8" borderId="14" applyNumberFormat="0" applyAlignment="0" applyProtection="0">
      <alignment vertical="center"/>
    </xf>
    <xf numFmtId="0" fontId="39" fillId="8" borderId="13" applyNumberFormat="0" applyAlignment="0" applyProtection="0">
      <alignment vertical="center"/>
    </xf>
    <xf numFmtId="0" fontId="40" fillId="9" borderId="15" applyNumberFormat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3" fontId="9" fillId="3" borderId="1" xfId="0" applyNumberFormat="1" applyFont="1" applyFill="1" applyBorder="1" applyAlignment="1">
      <alignment horizontal="center" vertical="center" wrapText="1"/>
    </xf>
    <xf numFmtId="43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0" fillId="0" borderId="0" xfId="0" applyAlignment="1">
      <alignment horizontal="left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43" fontId="9" fillId="4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left" vertical="center" wrapText="1" indent="1"/>
    </xf>
    <xf numFmtId="0" fontId="15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7" fillId="0" borderId="0" xfId="0" applyFont="1" applyAlignment="1">
      <alignment horizontal="left" vertical="top" wrapText="1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left" vertical="center" wrapText="1"/>
    </xf>
    <xf numFmtId="43" fontId="18" fillId="3" borderId="1" xfId="0" applyNumberFormat="1" applyFont="1" applyFill="1" applyBorder="1" applyAlignment="1">
      <alignment horizontal="center" vertical="center" wrapText="1"/>
    </xf>
    <xf numFmtId="43" fontId="21" fillId="3" borderId="1" xfId="0" applyNumberFormat="1" applyFont="1" applyFill="1" applyBorder="1" applyAlignment="1">
      <alignment horizontal="right" vertical="center" wrapText="1"/>
    </xf>
    <xf numFmtId="0" fontId="15" fillId="0" borderId="1" xfId="0" applyFont="1" applyBorder="1" applyAlignment="1">
      <alignment horizontal="justify" vertical="center" wrapText="1" indent="2"/>
    </xf>
    <xf numFmtId="0" fontId="9" fillId="0" borderId="1" xfId="0" applyFont="1" applyBorder="1" applyAlignment="1">
      <alignment horizontal="left" vertical="center" wrapText="1" indent="2"/>
    </xf>
    <xf numFmtId="39" fontId="22" fillId="0" borderId="4" xfId="0" applyNumberFormat="1" applyFont="1" applyFill="1" applyBorder="1" applyAlignment="1" applyProtection="1">
      <alignment horizontal="right" vertical="center"/>
      <protection locked="0"/>
    </xf>
    <xf numFmtId="43" fontId="23" fillId="4" borderId="1" xfId="0" applyNumberFormat="1" applyFont="1" applyFill="1" applyBorder="1" applyAlignment="1">
      <alignment horizontal="center" vertical="center" wrapText="1"/>
    </xf>
    <xf numFmtId="43" fontId="24" fillId="4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 indent="2"/>
    </xf>
    <xf numFmtId="43" fontId="21" fillId="4" borderId="1" xfId="0" applyNumberFormat="1" applyFont="1" applyFill="1" applyBorder="1" applyAlignment="1">
      <alignment horizontal="right" vertical="center" wrapText="1"/>
    </xf>
    <xf numFmtId="43" fontId="18" fillId="5" borderId="1" xfId="0" applyNumberFormat="1" applyFont="1" applyFill="1" applyBorder="1" applyAlignment="1">
      <alignment horizontal="center" vertical="center" wrapText="1"/>
    </xf>
    <xf numFmtId="43" fontId="21" fillId="0" borderId="1" xfId="0" applyNumberFormat="1" applyFont="1" applyBorder="1" applyAlignment="1">
      <alignment horizontal="right" vertical="top" wrapText="1"/>
    </xf>
    <xf numFmtId="0" fontId="9" fillId="3" borderId="1" xfId="0" applyFont="1" applyFill="1" applyBorder="1" applyAlignment="1">
      <alignment horizontal="center" vertical="center" wrapText="1" indent="2"/>
    </xf>
    <xf numFmtId="0" fontId="25" fillId="0" borderId="0" xfId="0" applyFo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43" fontId="15" fillId="4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 indent="2"/>
    </xf>
    <xf numFmtId="0" fontId="9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8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43" fontId="18" fillId="3" borderId="1" xfId="0" applyNumberFormat="1" applyFont="1" applyFill="1" applyBorder="1" applyAlignment="1">
      <alignment horizontal="left" vertical="center" wrapText="1"/>
    </xf>
    <xf numFmtId="43" fontId="18" fillId="0" borderId="1" xfId="0" applyNumberFormat="1" applyFont="1" applyBorder="1" applyAlignment="1">
      <alignment horizontal="center" vertical="center" wrapText="1"/>
    </xf>
    <xf numFmtId="43" fontId="18" fillId="0" borderId="1" xfId="0" applyNumberFormat="1" applyFont="1" applyBorder="1" applyAlignment="1">
      <alignment horizontal="left" vertical="top" wrapText="1"/>
    </xf>
    <xf numFmtId="43" fontId="18" fillId="0" borderId="1" xfId="0" applyNumberFormat="1" applyFont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28" fillId="3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9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left" vertical="center" wrapText="1" indent="2"/>
    </xf>
    <xf numFmtId="0" fontId="9" fillId="4" borderId="1" xfId="0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wrapText="1"/>
    </xf>
    <xf numFmtId="0" fontId="23" fillId="0" borderId="1" xfId="0" applyFont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43" fontId="9" fillId="0" borderId="1" xfId="0" applyNumberFormat="1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43" fontId="9" fillId="3" borderId="9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43" fontId="19" fillId="0" borderId="1" xfId="0" applyNumberFormat="1" applyFont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C5" sqref="C5"/>
    </sheetView>
  </sheetViews>
  <sheetFormatPr defaultColWidth="9" defaultRowHeight="13.5" outlineLevelCol="7"/>
  <cols>
    <col min="1" max="8" width="25.5" customWidth="1"/>
  </cols>
  <sheetData>
    <row r="1" ht="28.5" customHeight="1" spans="1:8">
      <c r="A1" s="11" t="s">
        <v>0</v>
      </c>
      <c r="B1" s="38"/>
      <c r="C1" s="38"/>
      <c r="D1" s="38"/>
      <c r="E1" s="38"/>
      <c r="F1" s="38"/>
      <c r="G1" s="38"/>
      <c r="H1" s="38"/>
    </row>
    <row r="2" ht="15" customHeight="1" spans="1:8">
      <c r="A2" s="109"/>
      <c r="B2" s="109"/>
      <c r="C2" s="109"/>
      <c r="D2" s="109"/>
      <c r="E2" s="109"/>
      <c r="F2" s="109"/>
      <c r="G2" s="109" t="s">
        <v>1</v>
      </c>
      <c r="H2" s="109"/>
    </row>
    <row r="3" ht="28.9" customHeight="1" spans="1:8">
      <c r="A3" s="73" t="s">
        <v>2</v>
      </c>
      <c r="B3" s="73"/>
      <c r="C3" s="73"/>
      <c r="D3" s="73"/>
      <c r="E3" s="47" t="s">
        <v>3</v>
      </c>
      <c r="F3" s="47"/>
      <c r="G3" s="47"/>
      <c r="H3" s="47"/>
    </row>
    <row r="4" ht="37.5" customHeight="1" spans="1:8">
      <c r="A4" s="73" t="s">
        <v>4</v>
      </c>
      <c r="B4" s="47" t="s">
        <v>5</v>
      </c>
      <c r="C4" s="47" t="s">
        <v>6</v>
      </c>
      <c r="D4" s="47" t="s">
        <v>7</v>
      </c>
      <c r="E4" s="73" t="s">
        <v>4</v>
      </c>
      <c r="F4" s="47" t="s">
        <v>5</v>
      </c>
      <c r="G4" s="110" t="s">
        <v>6</v>
      </c>
      <c r="H4" s="47" t="s">
        <v>7</v>
      </c>
    </row>
    <row r="5" ht="25.5" customHeight="1" spans="1:8">
      <c r="A5" s="47" t="s">
        <v>8</v>
      </c>
      <c r="B5" s="50">
        <f>SUM(C5:D5)</f>
        <v>1215.44</v>
      </c>
      <c r="C5" s="76">
        <v>1026.43</v>
      </c>
      <c r="D5" s="76">
        <v>189.01</v>
      </c>
      <c r="E5" s="47" t="s">
        <v>9</v>
      </c>
      <c r="F5" s="50">
        <f>SUM(G5:H5)</f>
        <v>2.83</v>
      </c>
      <c r="G5" s="76">
        <v>2.83</v>
      </c>
      <c r="H5" s="76"/>
    </row>
    <row r="6" ht="25.5" customHeight="1" spans="1:8">
      <c r="A6" s="47" t="s">
        <v>10</v>
      </c>
      <c r="B6" s="50">
        <f t="shared" ref="B6:B19" si="0">SUM(C6:D6)</f>
        <v>1215.44</v>
      </c>
      <c r="C6" s="76">
        <v>1026.43</v>
      </c>
      <c r="D6" s="76">
        <v>189.01</v>
      </c>
      <c r="E6" s="47" t="s">
        <v>11</v>
      </c>
      <c r="F6" s="50">
        <f t="shared" ref="F6:F15" si="1">SUM(G6:H6)</f>
        <v>1.13</v>
      </c>
      <c r="G6" s="76">
        <v>1.13</v>
      </c>
      <c r="H6" s="76"/>
    </row>
    <row r="7" ht="37.5" customHeight="1" spans="1:8">
      <c r="A7" s="47" t="s">
        <v>12</v>
      </c>
      <c r="B7" s="50">
        <f t="shared" si="0"/>
        <v>0</v>
      </c>
      <c r="C7" s="76"/>
      <c r="D7" s="76"/>
      <c r="E7" s="47" t="s">
        <v>13</v>
      </c>
      <c r="F7" s="50">
        <v>1211.48</v>
      </c>
      <c r="G7" s="76">
        <v>1022.47</v>
      </c>
      <c r="H7" s="76">
        <v>189.01</v>
      </c>
    </row>
    <row r="8" ht="37.5" customHeight="1" spans="1:8">
      <c r="A8" s="47" t="s">
        <v>14</v>
      </c>
      <c r="B8" s="50">
        <f t="shared" si="0"/>
        <v>0</v>
      </c>
      <c r="C8" s="76"/>
      <c r="D8" s="76"/>
      <c r="E8" s="47" t="s">
        <v>15</v>
      </c>
      <c r="F8" s="50">
        <f t="shared" si="1"/>
        <v>0</v>
      </c>
      <c r="G8" s="76"/>
      <c r="H8" s="76"/>
    </row>
    <row r="9" ht="37.5" customHeight="1" spans="1:8">
      <c r="A9" s="96" t="s">
        <v>16</v>
      </c>
      <c r="B9" s="50">
        <f t="shared" si="0"/>
        <v>0</v>
      </c>
      <c r="C9" s="76"/>
      <c r="D9" s="76"/>
      <c r="E9" s="96"/>
      <c r="F9" s="50">
        <f t="shared" si="1"/>
        <v>0</v>
      </c>
      <c r="G9" s="76"/>
      <c r="H9" s="76"/>
    </row>
    <row r="10" ht="25.5" customHeight="1" spans="1:8">
      <c r="A10" s="96" t="s">
        <v>17</v>
      </c>
      <c r="B10" s="50">
        <f t="shared" si="0"/>
        <v>0</v>
      </c>
      <c r="C10" s="76">
        <f>SUM(C11:C15)</f>
        <v>0</v>
      </c>
      <c r="D10" s="76">
        <f>SUM(D11:D15)</f>
        <v>0</v>
      </c>
      <c r="E10" s="96"/>
      <c r="F10" s="50">
        <f t="shared" si="1"/>
        <v>0</v>
      </c>
      <c r="G10" s="76"/>
      <c r="H10" s="76"/>
    </row>
    <row r="11" ht="27" customHeight="1" spans="1:8">
      <c r="A11" s="47" t="s">
        <v>18</v>
      </c>
      <c r="B11" s="50">
        <f t="shared" si="0"/>
        <v>0</v>
      </c>
      <c r="C11" s="76"/>
      <c r="D11" s="76"/>
      <c r="E11" s="47"/>
      <c r="F11" s="50">
        <f t="shared" si="1"/>
        <v>0</v>
      </c>
      <c r="G11" s="76"/>
      <c r="H11" s="76"/>
    </row>
    <row r="12" ht="25.5" customHeight="1" spans="1:8">
      <c r="A12" s="47" t="s">
        <v>19</v>
      </c>
      <c r="B12" s="50">
        <f t="shared" si="0"/>
        <v>0</v>
      </c>
      <c r="C12" s="76"/>
      <c r="D12" s="76"/>
      <c r="E12" s="47"/>
      <c r="F12" s="50">
        <f t="shared" si="1"/>
        <v>0</v>
      </c>
      <c r="G12" s="76"/>
      <c r="H12" s="76"/>
    </row>
    <row r="13" ht="25.5" customHeight="1" spans="1:8">
      <c r="A13" s="47" t="s">
        <v>20</v>
      </c>
      <c r="B13" s="50">
        <f t="shared" si="0"/>
        <v>0</v>
      </c>
      <c r="C13" s="76"/>
      <c r="D13" s="76"/>
      <c r="E13" s="47"/>
      <c r="F13" s="50">
        <f t="shared" si="1"/>
        <v>0</v>
      </c>
      <c r="G13" s="76"/>
      <c r="H13" s="76"/>
    </row>
    <row r="14" ht="25.5" customHeight="1" spans="1:8">
      <c r="A14" s="47" t="s">
        <v>21</v>
      </c>
      <c r="B14" s="50">
        <f t="shared" si="0"/>
        <v>0</v>
      </c>
      <c r="C14" s="76"/>
      <c r="D14" s="76"/>
      <c r="E14" s="47"/>
      <c r="F14" s="50">
        <f t="shared" si="1"/>
        <v>0</v>
      </c>
      <c r="G14" s="76"/>
      <c r="H14" s="76"/>
    </row>
    <row r="15" ht="19.9" customHeight="1" spans="1:8">
      <c r="A15" s="47" t="s">
        <v>22</v>
      </c>
      <c r="B15" s="50">
        <f t="shared" si="0"/>
        <v>0</v>
      </c>
      <c r="C15" s="111"/>
      <c r="D15" s="111"/>
      <c r="E15" s="47"/>
      <c r="F15" s="50">
        <f t="shared" si="1"/>
        <v>0</v>
      </c>
      <c r="G15" s="111"/>
      <c r="H15" s="111"/>
    </row>
    <row r="16" ht="25.5" customHeight="1" spans="1:8">
      <c r="A16" s="112" t="s">
        <v>23</v>
      </c>
      <c r="B16" s="50">
        <f t="shared" si="0"/>
        <v>1215.44</v>
      </c>
      <c r="C16" s="50">
        <f>C5+C9+C10</f>
        <v>1026.43</v>
      </c>
      <c r="D16" s="50">
        <f>D5+D9+D10</f>
        <v>189.01</v>
      </c>
      <c r="E16" s="112" t="s">
        <v>24</v>
      </c>
      <c r="F16" s="50">
        <f>SUM(F5:F15)</f>
        <v>1215.44</v>
      </c>
      <c r="G16" s="50">
        <v>1267.49</v>
      </c>
      <c r="H16" s="50">
        <f>SUM(H5:H15)</f>
        <v>189.01</v>
      </c>
    </row>
    <row r="17" ht="25.5" customHeight="1" spans="1:8">
      <c r="A17" s="47" t="s">
        <v>25</v>
      </c>
      <c r="B17" s="50">
        <f t="shared" si="0"/>
        <v>0</v>
      </c>
      <c r="C17" s="76"/>
      <c r="D17" s="76"/>
      <c r="E17" s="47" t="s">
        <v>26</v>
      </c>
      <c r="F17" s="50">
        <f>SUM(G17:H17)</f>
        <v>0</v>
      </c>
      <c r="G17" s="76"/>
      <c r="H17" s="76"/>
    </row>
    <row r="18" ht="25.5" customHeight="1" spans="1:8">
      <c r="A18" s="47" t="s">
        <v>27</v>
      </c>
      <c r="B18" s="50">
        <f t="shared" si="0"/>
        <v>0</v>
      </c>
      <c r="C18" s="76"/>
      <c r="D18" s="76"/>
      <c r="E18" s="47"/>
      <c r="F18" s="50">
        <f>SUM(G18:H18)</f>
        <v>0</v>
      </c>
      <c r="G18" s="76"/>
      <c r="H18" s="76"/>
    </row>
    <row r="19" ht="33" customHeight="1" spans="1:8">
      <c r="A19" s="112" t="s">
        <v>28</v>
      </c>
      <c r="B19" s="50">
        <f t="shared" si="0"/>
        <v>1215.44</v>
      </c>
      <c r="C19" s="50">
        <f>SUM(C16:C18)</f>
        <v>1026.43</v>
      </c>
      <c r="D19" s="50">
        <f>SUM(D16:D18)</f>
        <v>189.01</v>
      </c>
      <c r="E19" s="112" t="s">
        <v>29</v>
      </c>
      <c r="F19" s="50">
        <f>SUM(F16:F18)</f>
        <v>1215.44</v>
      </c>
      <c r="G19" s="50">
        <f>SUM(G16:G18)</f>
        <v>1267.49</v>
      </c>
      <c r="H19" s="50">
        <f>SUM(H16:H18)</f>
        <v>189.01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scale="7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topLeftCell="A3" workbookViewId="0">
      <selection activeCell="K5" sqref="K5"/>
    </sheetView>
  </sheetViews>
  <sheetFormatPr defaultColWidth="9" defaultRowHeight="13.5"/>
  <cols>
    <col min="1" max="9" width="18.375" customWidth="1"/>
  </cols>
  <sheetData>
    <row r="1" ht="28.5" customHeight="1" spans="1:10">
      <c r="A1" s="11" t="s">
        <v>114</v>
      </c>
      <c r="B1" s="11"/>
      <c r="C1" s="11"/>
      <c r="D1" s="11"/>
      <c r="E1" s="11"/>
      <c r="F1" s="11"/>
      <c r="G1" s="11"/>
      <c r="H1" s="11"/>
      <c r="I1" s="11"/>
    </row>
    <row r="2" spans="1:10">
      <c r="A2" s="11"/>
      <c r="B2" s="11"/>
      <c r="C2" s="11"/>
      <c r="D2" s="11"/>
      <c r="E2" s="11"/>
      <c r="F2" s="11"/>
      <c r="G2" s="11"/>
      <c r="H2" s="11"/>
      <c r="I2" s="11"/>
    </row>
    <row r="3" ht="15" customHeight="1" spans="1:10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10">
      <c r="A4" s="12" t="s">
        <v>115</v>
      </c>
      <c r="B4" s="13" t="s">
        <v>116</v>
      </c>
      <c r="C4" s="13"/>
      <c r="D4" s="12" t="s">
        <v>117</v>
      </c>
      <c r="E4" s="12" t="s">
        <v>46</v>
      </c>
      <c r="F4" s="13" t="s">
        <v>118</v>
      </c>
      <c r="G4" s="13"/>
      <c r="H4" s="13"/>
      <c r="I4" s="12" t="s">
        <v>104</v>
      </c>
    </row>
    <row r="5" ht="54" customHeight="1" spans="1:10">
      <c r="A5" s="14"/>
      <c r="B5" s="13" t="s">
        <v>119</v>
      </c>
      <c r="C5" s="13" t="s">
        <v>120</v>
      </c>
      <c r="D5" s="14"/>
      <c r="E5" s="14"/>
      <c r="F5" s="13" t="s">
        <v>35</v>
      </c>
      <c r="G5" s="13" t="s">
        <v>36</v>
      </c>
      <c r="H5" s="13" t="s">
        <v>37</v>
      </c>
      <c r="I5" s="14"/>
    </row>
    <row r="6" ht="43" customHeight="1" spans="1:10">
      <c r="A6" s="15" t="s">
        <v>121</v>
      </c>
      <c r="B6" s="16" t="s">
        <v>122</v>
      </c>
      <c r="C6" s="16" t="s">
        <v>122</v>
      </c>
      <c r="D6" s="15" t="s">
        <v>123</v>
      </c>
      <c r="E6" s="17">
        <f>SUM(F6:H6)</f>
        <v>45</v>
      </c>
      <c r="F6" s="18">
        <v>45</v>
      </c>
      <c r="G6" s="19"/>
      <c r="H6" s="19"/>
      <c r="I6" s="20"/>
    </row>
    <row r="7" ht="43" customHeight="1" spans="1:10">
      <c r="A7" s="15" t="s">
        <v>121</v>
      </c>
      <c r="B7" s="16" t="s">
        <v>124</v>
      </c>
      <c r="C7" s="16" t="s">
        <v>124</v>
      </c>
      <c r="D7" s="15" t="s">
        <v>123</v>
      </c>
      <c r="E7" s="17">
        <f t="shared" ref="E7:E21" si="0">SUM(F7:H7)</f>
        <v>50</v>
      </c>
      <c r="F7" s="18">
        <v>50</v>
      </c>
      <c r="G7" s="19"/>
      <c r="H7" s="19"/>
      <c r="I7" s="20"/>
    </row>
    <row r="8" ht="43" customHeight="1" spans="1:10">
      <c r="A8" s="15" t="s">
        <v>125</v>
      </c>
      <c r="B8" s="16" t="s">
        <v>126</v>
      </c>
      <c r="C8" s="16" t="s">
        <v>126</v>
      </c>
      <c r="D8" s="15" t="s">
        <v>123</v>
      </c>
      <c r="E8" s="17">
        <f t="shared" si="0"/>
        <v>240</v>
      </c>
      <c r="F8" s="18">
        <v>240</v>
      </c>
      <c r="G8" s="19"/>
      <c r="H8" s="19"/>
      <c r="I8" s="20"/>
    </row>
    <row r="9" ht="43" customHeight="1" spans="1:10">
      <c r="A9" s="21" t="s">
        <v>125</v>
      </c>
      <c r="B9" s="16" t="s">
        <v>127</v>
      </c>
      <c r="C9" s="16" t="s">
        <v>127</v>
      </c>
      <c r="D9" s="15" t="s">
        <v>123</v>
      </c>
      <c r="E9" s="17">
        <f t="shared" si="0"/>
        <v>90</v>
      </c>
      <c r="F9" s="18">
        <v>90</v>
      </c>
      <c r="G9" s="19"/>
      <c r="H9" s="19"/>
      <c r="I9" s="20"/>
    </row>
    <row r="10" ht="43" customHeight="1" spans="1:10">
      <c r="A10" s="21" t="s">
        <v>125</v>
      </c>
      <c r="B10" s="16" t="s">
        <v>128</v>
      </c>
      <c r="C10" s="16" t="s">
        <v>128</v>
      </c>
      <c r="D10" s="15" t="s">
        <v>123</v>
      </c>
      <c r="E10" s="17">
        <f t="shared" si="0"/>
        <v>0.23</v>
      </c>
      <c r="F10" s="18">
        <v>0.23</v>
      </c>
      <c r="G10" s="19"/>
      <c r="H10" s="19"/>
      <c r="I10" s="20"/>
      <c r="J10" s="22"/>
    </row>
    <row r="11" ht="43" customHeight="1" spans="1:10">
      <c r="A11" s="15" t="s">
        <v>129</v>
      </c>
      <c r="B11" s="16" t="s">
        <v>130</v>
      </c>
      <c r="C11" s="16" t="s">
        <v>131</v>
      </c>
      <c r="D11" s="15" t="s">
        <v>123</v>
      </c>
      <c r="E11" s="17">
        <f t="shared" si="0"/>
        <v>467.8</v>
      </c>
      <c r="F11" s="18">
        <v>467.8</v>
      </c>
      <c r="G11" s="19"/>
      <c r="H11" s="19"/>
      <c r="I11" s="20"/>
    </row>
    <row r="12" ht="16" customHeight="1" spans="1:10">
      <c r="A12" s="19"/>
      <c r="B12" s="19"/>
      <c r="C12" s="19"/>
      <c r="D12" s="19"/>
      <c r="E12" s="17">
        <f t="shared" si="0"/>
        <v>0</v>
      </c>
      <c r="F12" s="19"/>
      <c r="G12" s="19"/>
      <c r="H12" s="19"/>
      <c r="I12" s="23"/>
    </row>
    <row r="13" ht="16" customHeight="1" spans="1:10">
      <c r="A13" s="19"/>
      <c r="B13" s="19"/>
      <c r="C13" s="19"/>
      <c r="D13" s="19"/>
      <c r="E13" s="17">
        <f t="shared" si="0"/>
        <v>0</v>
      </c>
      <c r="F13" s="19"/>
      <c r="G13" s="19"/>
      <c r="H13" s="19"/>
      <c r="I13" s="23"/>
    </row>
    <row r="14" ht="16" customHeight="1" spans="1:10">
      <c r="A14" s="19"/>
      <c r="B14" s="19"/>
      <c r="C14" s="19"/>
      <c r="D14" s="19"/>
      <c r="E14" s="17">
        <f t="shared" si="0"/>
        <v>0</v>
      </c>
      <c r="F14" s="19"/>
      <c r="G14" s="19"/>
      <c r="H14" s="19"/>
      <c r="I14" s="23"/>
    </row>
    <row r="15" ht="16" customHeight="1" spans="1:10">
      <c r="A15" s="19"/>
      <c r="B15" s="19"/>
      <c r="C15" s="19"/>
      <c r="D15" s="19"/>
      <c r="E15" s="17">
        <f t="shared" si="0"/>
        <v>0</v>
      </c>
      <c r="F15" s="19"/>
      <c r="G15" s="19"/>
      <c r="H15" s="19"/>
      <c r="I15" s="23"/>
    </row>
    <row r="16" ht="16" customHeight="1" spans="1:10">
      <c r="A16" s="19"/>
      <c r="B16" s="19"/>
      <c r="C16" s="19"/>
      <c r="D16" s="19"/>
      <c r="E16" s="17">
        <f t="shared" si="0"/>
        <v>0</v>
      </c>
      <c r="F16" s="19"/>
      <c r="G16" s="19"/>
      <c r="H16" s="19"/>
      <c r="I16" s="23"/>
    </row>
    <row r="17" ht="16" customHeight="1" spans="1:9">
      <c r="A17" s="19"/>
      <c r="B17" s="19"/>
      <c r="C17" s="19"/>
      <c r="D17" s="19"/>
      <c r="E17" s="17">
        <f t="shared" si="0"/>
        <v>0</v>
      </c>
      <c r="F17" s="19"/>
      <c r="G17" s="19"/>
      <c r="H17" s="19"/>
      <c r="I17" s="23"/>
    </row>
    <row r="18" ht="16" customHeight="1" spans="1:9">
      <c r="A18" s="19"/>
      <c r="B18" s="19"/>
      <c r="C18" s="19"/>
      <c r="D18" s="19"/>
      <c r="E18" s="17">
        <f t="shared" si="0"/>
        <v>0</v>
      </c>
      <c r="F18" s="19"/>
      <c r="G18" s="19"/>
      <c r="H18" s="19"/>
      <c r="I18" s="23"/>
    </row>
    <row r="19" ht="16" customHeight="1" spans="1:9">
      <c r="A19" s="19"/>
      <c r="B19" s="19"/>
      <c r="C19" s="19"/>
      <c r="D19" s="19"/>
      <c r="E19" s="17">
        <f t="shared" si="0"/>
        <v>0</v>
      </c>
      <c r="F19" s="19"/>
      <c r="G19" s="19"/>
      <c r="H19" s="19"/>
      <c r="I19" s="23"/>
    </row>
    <row r="20" ht="16" customHeight="1" spans="1:9">
      <c r="A20" s="19"/>
      <c r="B20" s="19"/>
      <c r="C20" s="19"/>
      <c r="D20" s="19"/>
      <c r="E20" s="17">
        <f t="shared" si="0"/>
        <v>0</v>
      </c>
      <c r="F20" s="19"/>
      <c r="G20" s="19"/>
      <c r="H20" s="19"/>
      <c r="I20" s="23"/>
    </row>
    <row r="21" ht="16" customHeight="1" spans="1:9">
      <c r="A21" s="19"/>
      <c r="B21" s="19"/>
      <c r="C21" s="19"/>
      <c r="D21" s="19"/>
      <c r="E21" s="17">
        <f t="shared" si="0"/>
        <v>0</v>
      </c>
      <c r="F21" s="19"/>
      <c r="G21" s="19"/>
      <c r="H21" s="19"/>
      <c r="I21" s="23"/>
    </row>
    <row r="22" ht="22.5" customHeight="1" spans="1:9">
      <c r="A22" s="24"/>
      <c r="B22" s="25"/>
      <c r="C22" s="26"/>
      <c r="D22" s="24" t="s">
        <v>46</v>
      </c>
      <c r="E22" s="17">
        <f>SUM(E6:E21)</f>
        <v>893.03</v>
      </c>
      <c r="F22" s="17">
        <f>SUM(F6:F21)</f>
        <v>893.03</v>
      </c>
      <c r="G22" s="17">
        <f>SUM(G6:G21)</f>
        <v>0</v>
      </c>
      <c r="H22" s="17">
        <f>SUM(H6:H21)</f>
        <v>0</v>
      </c>
      <c r="I22" s="27"/>
    </row>
    <row r="23" ht="25.5" spans="1:9">
      <c r="A23" s="10" t="s">
        <v>132</v>
      </c>
      <c r="B23" s="10"/>
      <c r="C23" s="10"/>
      <c r="D23" s="10"/>
      <c r="E23" s="10"/>
      <c r="F23" s="10"/>
      <c r="G23" s="10"/>
      <c r="H23" s="10"/>
      <c r="I23" s="10"/>
    </row>
    <row r="24" ht="21" customHeight="1" spans="1:9">
      <c r="A24" s="28" t="s">
        <v>133</v>
      </c>
      <c r="B24" s="28"/>
      <c r="C24" s="28"/>
      <c r="D24" s="28"/>
      <c r="E24" s="28"/>
      <c r="F24" s="28"/>
      <c r="G24" s="28"/>
      <c r="H24" s="28"/>
      <c r="I24" s="28"/>
    </row>
  </sheetData>
  <mergeCells count="10">
    <mergeCell ref="G3:I3"/>
    <mergeCell ref="B4:C4"/>
    <mergeCell ref="F4:H4"/>
    <mergeCell ref="A23:I23"/>
    <mergeCell ref="A24:I24"/>
    <mergeCell ref="A4:A5"/>
    <mergeCell ref="D4:D5"/>
    <mergeCell ref="E4:E5"/>
    <mergeCell ref="I4:I5"/>
    <mergeCell ref="A1:I2"/>
  </mergeCells>
  <pageMargins left="0.75" right="0.75" top="1" bottom="1" header="0.5" footer="0.5"/>
  <pageSetup paperSize="9" scale="72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topLeftCell="A3" workbookViewId="0">
      <selection activeCell="F8" sqref="F8"/>
    </sheetView>
  </sheetViews>
  <sheetFormatPr defaultColWidth="9" defaultRowHeight="13.5"/>
  <cols>
    <col min="1" max="5" width="43.375" customWidth="1"/>
  </cols>
  <sheetData>
    <row r="1" ht="34" customHeight="1" spans="1:9">
      <c r="A1" s="1" t="s">
        <v>134</v>
      </c>
      <c r="B1" s="1"/>
      <c r="C1" s="1"/>
      <c r="D1" s="1"/>
      <c r="E1" s="1"/>
    </row>
    <row r="2" ht="34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4" customHeight="1" spans="1:9">
      <c r="A3" s="4" t="s">
        <v>116</v>
      </c>
      <c r="B3" s="4"/>
      <c r="C3" s="4"/>
      <c r="D3" s="4"/>
      <c r="E3" s="4"/>
    </row>
    <row r="4" ht="34" customHeight="1" spans="1:9">
      <c r="A4" s="4" t="s">
        <v>135</v>
      </c>
      <c r="B4" s="4"/>
      <c r="C4" s="4"/>
      <c r="D4" s="5" t="s">
        <v>119</v>
      </c>
      <c r="E4" s="5"/>
    </row>
    <row r="5" ht="34" customHeight="1" spans="1:9">
      <c r="A5" s="4" t="s">
        <v>136</v>
      </c>
      <c r="B5" s="4" t="s">
        <v>137</v>
      </c>
      <c r="C5" s="4"/>
      <c r="D5" s="4"/>
      <c r="E5" s="4"/>
    </row>
    <row r="6" ht="34" customHeight="1" spans="1:9">
      <c r="A6" s="4"/>
      <c r="B6" s="4" t="s">
        <v>138</v>
      </c>
      <c r="C6" s="4"/>
      <c r="D6" s="6"/>
      <c r="E6" s="6"/>
    </row>
    <row r="7" ht="34" customHeight="1" spans="1:9">
      <c r="A7" s="4"/>
      <c r="B7" s="4" t="s">
        <v>139</v>
      </c>
      <c r="C7" s="4"/>
      <c r="D7" s="6"/>
      <c r="E7" s="6"/>
    </row>
    <row r="8" ht="34" customHeight="1" spans="1:9">
      <c r="A8" s="7" t="s">
        <v>140</v>
      </c>
      <c r="B8" s="4" t="s">
        <v>141</v>
      </c>
      <c r="C8" s="4"/>
      <c r="D8" s="4"/>
      <c r="E8" s="4"/>
    </row>
    <row r="9" ht="34" customHeight="1" spans="1:9">
      <c r="A9" s="8"/>
      <c r="B9" s="4"/>
      <c r="C9" s="4"/>
      <c r="D9" s="4"/>
      <c r="E9" s="4"/>
    </row>
    <row r="10" ht="34" customHeight="1" spans="1:9">
      <c r="A10" s="4" t="s">
        <v>142</v>
      </c>
      <c r="B10" s="4" t="s">
        <v>143</v>
      </c>
      <c r="C10" s="4" t="s">
        <v>144</v>
      </c>
      <c r="D10" s="4" t="s">
        <v>145</v>
      </c>
      <c r="E10" s="4" t="s">
        <v>146</v>
      </c>
    </row>
    <row r="11" ht="34" customHeight="1" spans="1:9">
      <c r="A11" s="4"/>
      <c r="B11" s="4" t="s">
        <v>147</v>
      </c>
      <c r="C11" s="4" t="s">
        <v>148</v>
      </c>
      <c r="D11" s="4"/>
      <c r="E11" s="4"/>
    </row>
    <row r="12" ht="34" customHeight="1" spans="1:9">
      <c r="A12" s="4"/>
      <c r="B12" s="4"/>
      <c r="C12" s="4" t="s">
        <v>149</v>
      </c>
      <c r="D12" s="4"/>
      <c r="E12" s="4"/>
    </row>
    <row r="13" ht="34" customHeight="1" spans="1:9">
      <c r="A13" s="4"/>
      <c r="B13" s="4"/>
      <c r="C13" s="4" t="s">
        <v>150</v>
      </c>
      <c r="D13" s="4"/>
      <c r="E13" s="4"/>
    </row>
    <row r="14" ht="34" customHeight="1" spans="1:9">
      <c r="A14" s="4"/>
      <c r="B14" s="4"/>
      <c r="C14" s="4" t="s">
        <v>151</v>
      </c>
      <c r="D14" s="4"/>
      <c r="E14" s="4"/>
    </row>
    <row r="15" ht="34" customHeight="1" spans="1:9">
      <c r="A15" s="4"/>
      <c r="B15" s="4" t="s">
        <v>152</v>
      </c>
      <c r="C15" s="4" t="s">
        <v>153</v>
      </c>
      <c r="D15" s="4"/>
      <c r="E15" s="4"/>
    </row>
    <row r="16" ht="34" customHeight="1" spans="1:9">
      <c r="A16" s="4"/>
      <c r="B16" s="4"/>
      <c r="C16" s="4" t="s">
        <v>154</v>
      </c>
      <c r="D16" s="4"/>
      <c r="E16" s="4"/>
    </row>
    <row r="17" ht="34" customHeight="1" spans="1:5">
      <c r="A17" s="4"/>
      <c r="B17" s="4"/>
      <c r="C17" s="4" t="s">
        <v>155</v>
      </c>
      <c r="D17" s="4"/>
      <c r="E17" s="4"/>
    </row>
    <row r="18" ht="34" customHeight="1" spans="1:5">
      <c r="A18" s="4"/>
      <c r="B18" s="4"/>
      <c r="C18" s="4" t="s">
        <v>156</v>
      </c>
      <c r="D18" s="4"/>
      <c r="E18" s="4"/>
    </row>
    <row r="19" ht="34" customHeight="1" spans="1:5">
      <c r="A19" s="4"/>
      <c r="B19" s="4"/>
      <c r="C19" s="4" t="s">
        <v>157</v>
      </c>
      <c r="D19" s="4"/>
      <c r="E19" s="9"/>
    </row>
    <row r="20" ht="34" customHeight="1" spans="1:5">
      <c r="A20" s="10" t="s">
        <v>158</v>
      </c>
      <c r="B20" s="10"/>
      <c r="C20" s="10"/>
      <c r="D20" s="10"/>
      <c r="E20" s="10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scale="5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0"/>
  <sheetViews>
    <sheetView workbookViewId="0">
      <selection activeCell="N7" sqref="N7"/>
    </sheetView>
  </sheetViews>
  <sheetFormatPr defaultColWidth="9" defaultRowHeight="13.5"/>
  <cols>
    <col min="1" max="1" width="23.75" customWidth="1"/>
  </cols>
  <sheetData>
    <row r="1" ht="27" spans="1:19">
      <c r="A1" s="11" t="s">
        <v>30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15" customHeight="1" spans="1:19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93"/>
      <c r="N2" s="85"/>
      <c r="O2" s="94"/>
      <c r="P2" s="30" t="s">
        <v>1</v>
      </c>
      <c r="Q2" s="30"/>
      <c r="R2" s="30"/>
      <c r="S2" s="30"/>
    </row>
    <row r="3" ht="15" customHeight="1" spans="1:19">
      <c r="A3" s="31" t="s">
        <v>31</v>
      </c>
      <c r="B3" s="31" t="s">
        <v>32</v>
      </c>
      <c r="C3" s="31" t="s">
        <v>33</v>
      </c>
      <c r="D3" s="31"/>
      <c r="E3" s="31"/>
      <c r="F3" s="31"/>
      <c r="G3" s="31"/>
      <c r="H3" s="31"/>
      <c r="I3" s="31"/>
      <c r="J3" s="31"/>
      <c r="K3" s="31"/>
      <c r="L3" s="31"/>
      <c r="M3" s="95" t="s">
        <v>34</v>
      </c>
      <c r="N3" s="95"/>
      <c r="O3" s="95"/>
      <c r="P3" s="95"/>
      <c r="Q3" s="95"/>
      <c r="R3" s="95"/>
      <c r="S3" s="95"/>
    </row>
    <row r="4" ht="15" customHeight="1" spans="1:19">
      <c r="A4" s="31"/>
      <c r="B4" s="31"/>
      <c r="C4" s="96" t="s">
        <v>5</v>
      </c>
      <c r="D4" s="97" t="s">
        <v>35</v>
      </c>
      <c r="E4" s="97" t="s">
        <v>36</v>
      </c>
      <c r="F4" s="97" t="s">
        <v>37</v>
      </c>
      <c r="G4" s="97" t="s">
        <v>38</v>
      </c>
      <c r="H4" s="96" t="s">
        <v>18</v>
      </c>
      <c r="I4" s="98" t="s">
        <v>19</v>
      </c>
      <c r="J4" s="97" t="s">
        <v>20</v>
      </c>
      <c r="K4" s="97" t="s">
        <v>21</v>
      </c>
      <c r="L4" s="98" t="s">
        <v>22</v>
      </c>
      <c r="M4" s="98" t="s">
        <v>5</v>
      </c>
      <c r="N4" s="96" t="s">
        <v>39</v>
      </c>
      <c r="O4" s="96" t="s">
        <v>40</v>
      </c>
      <c r="P4" s="96" t="s">
        <v>41</v>
      </c>
      <c r="Q4" s="96" t="s">
        <v>42</v>
      </c>
      <c r="R4" s="96" t="s">
        <v>43</v>
      </c>
      <c r="S4" s="99" t="s">
        <v>44</v>
      </c>
    </row>
    <row r="5" ht="15" customHeight="1" spans="1:19">
      <c r="A5" s="31"/>
      <c r="B5" s="31"/>
      <c r="C5" s="96"/>
      <c r="D5" s="100"/>
      <c r="E5" s="100"/>
      <c r="F5" s="100"/>
      <c r="G5" s="100"/>
      <c r="H5" s="96"/>
      <c r="I5" s="101"/>
      <c r="J5" s="100"/>
      <c r="K5" s="100"/>
      <c r="L5" s="101"/>
      <c r="M5" s="101"/>
      <c r="N5" s="96"/>
      <c r="O5" s="96"/>
      <c r="P5" s="96"/>
      <c r="Q5" s="96"/>
      <c r="R5" s="96"/>
      <c r="S5" s="102"/>
    </row>
    <row r="6" ht="15" customHeight="1" spans="1:19">
      <c r="A6" s="31"/>
      <c r="B6" s="31"/>
      <c r="C6" s="96"/>
      <c r="D6" s="103"/>
      <c r="E6" s="103"/>
      <c r="F6" s="103"/>
      <c r="G6" s="103"/>
      <c r="H6" s="96"/>
      <c r="I6" s="104"/>
      <c r="J6" s="103"/>
      <c r="K6" s="103"/>
      <c r="L6" s="104"/>
      <c r="M6" s="104"/>
      <c r="N6" s="96"/>
      <c r="O6" s="96"/>
      <c r="P6" s="96"/>
      <c r="Q6" s="96"/>
      <c r="R6" s="96"/>
      <c r="S6" s="105"/>
    </row>
    <row r="7" ht="54" customHeight="1" spans="1:19">
      <c r="A7" s="42" t="s">
        <v>45</v>
      </c>
      <c r="B7" s="17">
        <f>C7+M7</f>
        <v>1215.44</v>
      </c>
      <c r="C7" s="17">
        <f>SUM(D7:L7)</f>
        <v>1026.43</v>
      </c>
      <c r="D7" s="76">
        <v>1026.43</v>
      </c>
      <c r="E7" s="106"/>
      <c r="F7" s="106"/>
      <c r="G7" s="106"/>
      <c r="H7" s="106"/>
      <c r="I7" s="106"/>
      <c r="J7" s="106"/>
      <c r="K7" s="106"/>
      <c r="L7" s="106"/>
      <c r="M7" s="17">
        <f>SUM(N7:S7)</f>
        <v>189.01</v>
      </c>
      <c r="N7" s="76">
        <v>189.01</v>
      </c>
      <c r="O7" s="106"/>
      <c r="P7" s="106"/>
      <c r="Q7" s="106"/>
      <c r="R7" s="106"/>
      <c r="S7" s="106"/>
    </row>
    <row r="8" ht="15" customHeight="1" spans="1:19">
      <c r="A8" s="35"/>
      <c r="B8" s="17">
        <f t="shared" ref="B8:B20" si="0">C8+M8</f>
        <v>0</v>
      </c>
      <c r="C8" s="17">
        <f t="shared" ref="C8:C20" si="1">SUM(D8:L8)</f>
        <v>0</v>
      </c>
      <c r="D8" s="36"/>
      <c r="E8" s="36"/>
      <c r="F8" s="36"/>
      <c r="G8" s="36"/>
      <c r="H8" s="36"/>
      <c r="I8" s="36"/>
      <c r="J8" s="36"/>
      <c r="K8" s="36"/>
      <c r="L8" s="36"/>
      <c r="M8" s="17">
        <f t="shared" ref="M8:M20" si="2">SUM(N8:S8)</f>
        <v>0</v>
      </c>
      <c r="N8" s="36"/>
      <c r="O8" s="36"/>
      <c r="P8" s="36"/>
      <c r="Q8" s="36"/>
      <c r="R8" s="36"/>
      <c r="S8" s="36"/>
    </row>
    <row r="9" ht="15" customHeight="1" spans="1:19">
      <c r="A9" s="35"/>
      <c r="B9" s="17">
        <f t="shared" si="0"/>
        <v>0</v>
      </c>
      <c r="C9" s="17">
        <f t="shared" si="1"/>
        <v>0</v>
      </c>
      <c r="D9" s="36"/>
      <c r="E9" s="36"/>
      <c r="F9" s="36"/>
      <c r="G9" s="36"/>
      <c r="H9" s="36"/>
      <c r="I9" s="36"/>
      <c r="J9" s="36"/>
      <c r="K9" s="36"/>
      <c r="L9" s="36"/>
      <c r="M9" s="17">
        <f t="shared" si="2"/>
        <v>0</v>
      </c>
      <c r="N9" s="36"/>
      <c r="O9" s="36"/>
      <c r="P9" s="36"/>
      <c r="Q9" s="36"/>
      <c r="R9" s="36"/>
      <c r="S9" s="36"/>
    </row>
    <row r="10" ht="15" customHeight="1" spans="1:19">
      <c r="A10" s="35"/>
      <c r="B10" s="17">
        <f t="shared" si="0"/>
        <v>0</v>
      </c>
      <c r="C10" s="17">
        <f t="shared" si="1"/>
        <v>0</v>
      </c>
      <c r="D10" s="36"/>
      <c r="E10" s="36"/>
      <c r="F10" s="36"/>
      <c r="G10" s="36"/>
      <c r="H10" s="36"/>
      <c r="I10" s="36"/>
      <c r="J10" s="36"/>
      <c r="K10" s="36"/>
      <c r="L10" s="36"/>
      <c r="M10" s="17">
        <f t="shared" si="2"/>
        <v>0</v>
      </c>
      <c r="N10" s="36"/>
      <c r="O10" s="36"/>
      <c r="P10" s="36"/>
      <c r="Q10" s="36"/>
      <c r="R10" s="36"/>
      <c r="S10" s="36"/>
    </row>
    <row r="11" ht="15" customHeight="1" spans="1:19">
      <c r="A11" s="35"/>
      <c r="B11" s="17">
        <f t="shared" si="0"/>
        <v>0</v>
      </c>
      <c r="C11" s="17">
        <f t="shared" si="1"/>
        <v>0</v>
      </c>
      <c r="D11" s="36"/>
      <c r="E11" s="36"/>
      <c r="F11" s="36"/>
      <c r="G11" s="36"/>
      <c r="H11" s="36"/>
      <c r="I11" s="36"/>
      <c r="J11" s="36"/>
      <c r="K11" s="36"/>
      <c r="L11" s="36"/>
      <c r="M11" s="17">
        <f t="shared" si="2"/>
        <v>0</v>
      </c>
      <c r="N11" s="36"/>
      <c r="O11" s="36"/>
      <c r="P11" s="36"/>
      <c r="Q11" s="36"/>
      <c r="R11" s="36"/>
      <c r="S11" s="36"/>
    </row>
    <row r="12" ht="15" customHeight="1" spans="1:19">
      <c r="A12" s="35"/>
      <c r="B12" s="17">
        <f t="shared" si="0"/>
        <v>0</v>
      </c>
      <c r="C12" s="17">
        <f t="shared" si="1"/>
        <v>0</v>
      </c>
      <c r="D12" s="36"/>
      <c r="E12" s="36"/>
      <c r="F12" s="36"/>
      <c r="G12" s="36"/>
      <c r="H12" s="36"/>
      <c r="I12" s="36"/>
      <c r="J12" s="36"/>
      <c r="K12" s="36"/>
      <c r="L12" s="36"/>
      <c r="M12" s="17">
        <f t="shared" si="2"/>
        <v>0</v>
      </c>
      <c r="N12" s="36"/>
      <c r="O12" s="36"/>
      <c r="P12" s="36"/>
      <c r="Q12" s="36"/>
      <c r="R12" s="36"/>
      <c r="S12" s="36"/>
    </row>
    <row r="13" ht="15" customHeight="1" spans="1:19">
      <c r="A13" s="33"/>
      <c r="B13" s="17">
        <f t="shared" si="0"/>
        <v>0</v>
      </c>
      <c r="C13" s="17">
        <f t="shared" si="1"/>
        <v>0</v>
      </c>
      <c r="D13" s="36"/>
      <c r="E13" s="36"/>
      <c r="F13" s="36"/>
      <c r="G13" s="36"/>
      <c r="H13" s="36"/>
      <c r="I13" s="36"/>
      <c r="J13" s="36"/>
      <c r="K13" s="36"/>
      <c r="L13" s="36"/>
      <c r="M13" s="17">
        <f t="shared" si="2"/>
        <v>0</v>
      </c>
      <c r="N13" s="36"/>
      <c r="O13" s="36"/>
      <c r="P13" s="36"/>
      <c r="Q13" s="36"/>
      <c r="R13" s="36"/>
      <c r="S13" s="36"/>
    </row>
    <row r="14" ht="15" customHeight="1" spans="1:19">
      <c r="A14" s="35"/>
      <c r="B14" s="17">
        <f t="shared" si="0"/>
        <v>0</v>
      </c>
      <c r="C14" s="17">
        <f t="shared" si="1"/>
        <v>0</v>
      </c>
      <c r="D14" s="36"/>
      <c r="E14" s="36"/>
      <c r="F14" s="36"/>
      <c r="G14" s="36"/>
      <c r="H14" s="36"/>
      <c r="I14" s="36"/>
      <c r="J14" s="36"/>
      <c r="K14" s="36"/>
      <c r="L14" s="36"/>
      <c r="M14" s="17">
        <f t="shared" si="2"/>
        <v>0</v>
      </c>
      <c r="N14" s="36"/>
      <c r="O14" s="36"/>
      <c r="P14" s="36"/>
      <c r="Q14" s="36"/>
      <c r="R14" s="36"/>
      <c r="S14" s="36"/>
    </row>
    <row r="15" ht="15" customHeight="1" spans="1:19">
      <c r="A15" s="35"/>
      <c r="B15" s="17">
        <f t="shared" si="0"/>
        <v>0</v>
      </c>
      <c r="C15" s="17">
        <f t="shared" si="1"/>
        <v>0</v>
      </c>
      <c r="D15" s="36"/>
      <c r="E15" s="36"/>
      <c r="F15" s="36"/>
      <c r="G15" s="36"/>
      <c r="H15" s="36"/>
      <c r="I15" s="36"/>
      <c r="J15" s="36"/>
      <c r="K15" s="36"/>
      <c r="L15" s="36"/>
      <c r="M15" s="17">
        <f t="shared" si="2"/>
        <v>0</v>
      </c>
      <c r="N15" s="36"/>
      <c r="O15" s="36"/>
      <c r="P15" s="36"/>
      <c r="Q15" s="36"/>
      <c r="R15" s="36"/>
      <c r="S15" s="36"/>
    </row>
    <row r="16" ht="15" customHeight="1" spans="1:19">
      <c r="A16" s="35"/>
      <c r="B16" s="17">
        <f t="shared" si="0"/>
        <v>0</v>
      </c>
      <c r="C16" s="17">
        <f t="shared" si="1"/>
        <v>0</v>
      </c>
      <c r="D16" s="36"/>
      <c r="E16" s="36"/>
      <c r="F16" s="36"/>
      <c r="G16" s="36"/>
      <c r="H16" s="36"/>
      <c r="I16" s="36"/>
      <c r="J16" s="36"/>
      <c r="K16" s="36"/>
      <c r="L16" s="36"/>
      <c r="M16" s="17">
        <f t="shared" si="2"/>
        <v>0</v>
      </c>
      <c r="N16" s="36"/>
      <c r="O16" s="36"/>
      <c r="P16" s="36"/>
      <c r="Q16" s="36"/>
      <c r="R16" s="36"/>
      <c r="S16" s="36"/>
    </row>
    <row r="17" ht="15" customHeight="1" spans="1:19">
      <c r="A17" s="35"/>
      <c r="B17" s="17">
        <f t="shared" si="0"/>
        <v>0</v>
      </c>
      <c r="C17" s="17">
        <f t="shared" si="1"/>
        <v>0</v>
      </c>
      <c r="D17" s="36"/>
      <c r="E17" s="36"/>
      <c r="F17" s="36"/>
      <c r="G17" s="36"/>
      <c r="H17" s="36"/>
      <c r="I17" s="36"/>
      <c r="J17" s="36"/>
      <c r="K17" s="36"/>
      <c r="L17" s="36"/>
      <c r="M17" s="17">
        <f t="shared" si="2"/>
        <v>0</v>
      </c>
      <c r="N17" s="36"/>
      <c r="O17" s="36"/>
      <c r="P17" s="36"/>
      <c r="Q17" s="36"/>
      <c r="R17" s="36"/>
      <c r="S17" s="36"/>
    </row>
    <row r="18" ht="15" customHeight="1" spans="1:19">
      <c r="A18" s="35"/>
      <c r="B18" s="17">
        <f t="shared" si="0"/>
        <v>0</v>
      </c>
      <c r="C18" s="17">
        <f t="shared" si="1"/>
        <v>0</v>
      </c>
      <c r="D18" s="36"/>
      <c r="E18" s="36"/>
      <c r="F18" s="36"/>
      <c r="G18" s="36"/>
      <c r="H18" s="36"/>
      <c r="I18" s="36"/>
      <c r="J18" s="36"/>
      <c r="K18" s="36"/>
      <c r="L18" s="36"/>
      <c r="M18" s="17">
        <f t="shared" si="2"/>
        <v>0</v>
      </c>
      <c r="N18" s="36"/>
      <c r="O18" s="36"/>
      <c r="P18" s="36"/>
      <c r="Q18" s="36"/>
      <c r="R18" s="36"/>
      <c r="S18" s="36"/>
    </row>
    <row r="19" ht="15" customHeight="1" spans="1:19">
      <c r="A19" s="35"/>
      <c r="B19" s="17">
        <f t="shared" si="0"/>
        <v>0</v>
      </c>
      <c r="C19" s="17">
        <f t="shared" si="1"/>
        <v>0</v>
      </c>
      <c r="D19" s="36"/>
      <c r="E19" s="36"/>
      <c r="F19" s="36"/>
      <c r="G19" s="36"/>
      <c r="H19" s="36"/>
      <c r="I19" s="36"/>
      <c r="J19" s="36"/>
      <c r="K19" s="36"/>
      <c r="L19" s="36"/>
      <c r="M19" s="17">
        <f t="shared" si="2"/>
        <v>0</v>
      </c>
      <c r="N19" s="36"/>
      <c r="O19" s="36"/>
      <c r="P19" s="36"/>
      <c r="Q19" s="36"/>
      <c r="R19" s="36"/>
      <c r="S19" s="36"/>
    </row>
    <row r="20" ht="15" customHeight="1" spans="1:19">
      <c r="A20" s="107" t="s">
        <v>46</v>
      </c>
      <c r="B20" s="17">
        <f t="shared" si="0"/>
        <v>1215.44</v>
      </c>
      <c r="C20" s="17">
        <f t="shared" si="1"/>
        <v>1026.43</v>
      </c>
      <c r="D20" s="17">
        <f>SUM(D7:D19)</f>
        <v>1026.43</v>
      </c>
      <c r="E20" s="17">
        <f t="shared" ref="E20:L20" si="3">SUM(E7:E19)</f>
        <v>0</v>
      </c>
      <c r="F20" s="17">
        <f t="shared" si="3"/>
        <v>0</v>
      </c>
      <c r="G20" s="17">
        <f t="shared" si="3"/>
        <v>0</v>
      </c>
      <c r="H20" s="17">
        <f t="shared" si="3"/>
        <v>0</v>
      </c>
      <c r="I20" s="17">
        <f t="shared" si="3"/>
        <v>0</v>
      </c>
      <c r="J20" s="17">
        <f t="shared" si="3"/>
        <v>0</v>
      </c>
      <c r="K20" s="17">
        <f t="shared" si="3"/>
        <v>0</v>
      </c>
      <c r="L20" s="17">
        <f t="shared" si="3"/>
        <v>0</v>
      </c>
      <c r="M20" s="17">
        <f t="shared" si="2"/>
        <v>189.01</v>
      </c>
      <c r="N20" s="108">
        <f t="shared" ref="N20:S20" si="4">SUM(N7:N19)</f>
        <v>189.01</v>
      </c>
      <c r="O20" s="108">
        <f t="shared" si="4"/>
        <v>0</v>
      </c>
      <c r="P20" s="108">
        <f t="shared" si="4"/>
        <v>0</v>
      </c>
      <c r="Q20" s="108">
        <f t="shared" si="4"/>
        <v>0</v>
      </c>
      <c r="R20" s="108">
        <f t="shared" si="4"/>
        <v>0</v>
      </c>
      <c r="S20" s="108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scale="72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"/>
  <sheetViews>
    <sheetView tabSelected="1" workbookViewId="0">
      <selection activeCell="G18" sqref="G18"/>
    </sheetView>
  </sheetViews>
  <sheetFormatPr defaultColWidth="9" defaultRowHeight="13.5" outlineLevelCol="7"/>
  <cols>
    <col min="1" max="5" width="22.25" customWidth="1"/>
    <col min="8" max="8" width="26.375" customWidth="1"/>
  </cols>
  <sheetData>
    <row r="1" ht="28.5" customHeight="1" spans="1:8">
      <c r="A1" s="83" t="s">
        <v>47</v>
      </c>
      <c r="B1" s="84"/>
      <c r="C1" s="84"/>
      <c r="D1" s="84"/>
      <c r="E1" s="84"/>
      <c r="F1" s="84"/>
      <c r="G1" s="84"/>
      <c r="H1" s="84"/>
    </row>
    <row r="2" ht="15" customHeight="1" spans="1:8">
      <c r="A2" s="85"/>
      <c r="B2" s="85"/>
      <c r="C2" s="85"/>
      <c r="D2" s="85"/>
      <c r="E2" s="85"/>
      <c r="F2" s="30"/>
      <c r="G2" s="30" t="s">
        <v>1</v>
      </c>
      <c r="H2" s="30"/>
    </row>
    <row r="3" ht="15" customHeight="1" spans="1:8">
      <c r="A3" s="86" t="s">
        <v>48</v>
      </c>
      <c r="B3" s="86" t="s">
        <v>49</v>
      </c>
      <c r="C3" s="31" t="s">
        <v>5</v>
      </c>
      <c r="D3" s="86" t="s">
        <v>50</v>
      </c>
      <c r="E3" s="31" t="s">
        <v>51</v>
      </c>
      <c r="F3" s="12" t="s">
        <v>52</v>
      </c>
      <c r="G3" s="31" t="s">
        <v>53</v>
      </c>
      <c r="H3" s="31" t="s">
        <v>54</v>
      </c>
    </row>
    <row r="4" spans="1:8">
      <c r="A4" s="87"/>
      <c r="B4" s="87"/>
      <c r="C4" s="32"/>
      <c r="D4" s="87"/>
      <c r="E4" s="32"/>
      <c r="F4" s="88"/>
      <c r="G4" s="32"/>
      <c r="H4" s="32"/>
    </row>
    <row r="5" spans="1:8">
      <c r="A5" s="87"/>
      <c r="B5" s="87"/>
      <c r="C5" s="32"/>
      <c r="D5" s="87"/>
      <c r="E5" s="32"/>
      <c r="F5" s="88"/>
      <c r="G5" s="32"/>
      <c r="H5" s="32"/>
    </row>
    <row r="6" spans="1:8">
      <c r="A6" s="89"/>
      <c r="B6" s="89"/>
      <c r="C6" s="32"/>
      <c r="D6" s="89"/>
      <c r="E6" s="32"/>
      <c r="F6" s="14"/>
      <c r="G6" s="32"/>
      <c r="H6" s="32"/>
    </row>
    <row r="7" ht="31" customHeight="1" spans="1:8">
      <c r="A7" s="35">
        <v>208</v>
      </c>
      <c r="B7" s="68" t="s">
        <v>9</v>
      </c>
      <c r="C7" s="17">
        <v>2.83</v>
      </c>
      <c r="D7" s="34">
        <v>2.83</v>
      </c>
      <c r="E7" s="34"/>
      <c r="F7" s="34"/>
      <c r="G7" s="34"/>
      <c r="H7" s="34"/>
    </row>
    <row r="8" ht="31" customHeight="1" spans="1:8">
      <c r="A8" s="35">
        <v>20805</v>
      </c>
      <c r="B8" s="70" t="s">
        <v>55</v>
      </c>
      <c r="C8" s="17">
        <v>2.83</v>
      </c>
      <c r="D8" s="36">
        <v>2.83</v>
      </c>
      <c r="E8" s="36"/>
      <c r="F8" s="36"/>
      <c r="G8" s="36"/>
      <c r="H8" s="36"/>
    </row>
    <row r="9" ht="31" customHeight="1" spans="1:8">
      <c r="A9" s="35">
        <v>2080505</v>
      </c>
      <c r="B9" s="70" t="s">
        <v>56</v>
      </c>
      <c r="C9" s="17">
        <v>2.83</v>
      </c>
      <c r="D9" s="36">
        <v>2.83</v>
      </c>
      <c r="E9" s="36"/>
      <c r="F9" s="36"/>
      <c r="G9" s="36"/>
      <c r="H9" s="36"/>
    </row>
    <row r="10" ht="31" customHeight="1" spans="1:8">
      <c r="A10" s="35">
        <v>210</v>
      </c>
      <c r="B10" s="68" t="s">
        <v>57</v>
      </c>
      <c r="C10" s="17">
        <v>1.13</v>
      </c>
      <c r="D10" s="36">
        <v>1.13</v>
      </c>
      <c r="E10" s="36"/>
      <c r="F10" s="36"/>
      <c r="G10" s="36"/>
      <c r="H10" s="36"/>
    </row>
    <row r="11" ht="31" customHeight="1" spans="1:8">
      <c r="A11" s="35">
        <v>21011</v>
      </c>
      <c r="B11" s="70" t="s">
        <v>58</v>
      </c>
      <c r="C11" s="17">
        <v>1.13</v>
      </c>
      <c r="D11" s="36">
        <v>1.13</v>
      </c>
      <c r="E11" s="36"/>
      <c r="F11" s="36"/>
      <c r="G11" s="36"/>
      <c r="H11" s="36"/>
    </row>
    <row r="12" ht="31" customHeight="1" spans="1:8">
      <c r="A12" s="35">
        <v>2101102</v>
      </c>
      <c r="B12" s="70" t="s">
        <v>59</v>
      </c>
      <c r="C12" s="17">
        <v>1.13</v>
      </c>
      <c r="D12" s="36">
        <v>1.13</v>
      </c>
      <c r="E12" s="36"/>
      <c r="F12" s="36"/>
      <c r="G12" s="36"/>
      <c r="H12" s="36"/>
    </row>
    <row r="13" ht="31" customHeight="1" spans="1:8">
      <c r="A13" s="35">
        <v>214</v>
      </c>
      <c r="B13" s="68" t="s">
        <v>13</v>
      </c>
      <c r="C13" s="17"/>
      <c r="D13" s="36">
        <v>129.44</v>
      </c>
      <c r="E13" s="36">
        <v>1086</v>
      </c>
      <c r="F13" s="36"/>
      <c r="G13" s="36"/>
      <c r="H13" s="36"/>
    </row>
    <row r="14" ht="31" customHeight="1" spans="1:8">
      <c r="A14" s="35">
        <v>21401</v>
      </c>
      <c r="B14" s="90" t="s">
        <v>60</v>
      </c>
      <c r="C14" s="17"/>
      <c r="D14" s="36">
        <v>129.44</v>
      </c>
      <c r="E14" s="36">
        <v>1086</v>
      </c>
      <c r="F14" s="36"/>
      <c r="G14" s="36"/>
      <c r="H14" s="36"/>
    </row>
    <row r="15" ht="31" customHeight="1" spans="1:8">
      <c r="A15" s="35">
        <v>2140106</v>
      </c>
      <c r="B15" s="70" t="s">
        <v>61</v>
      </c>
      <c r="C15" s="17"/>
      <c r="D15" s="36">
        <v>129.44</v>
      </c>
      <c r="E15" s="36">
        <v>1086</v>
      </c>
      <c r="F15" s="36"/>
      <c r="G15" s="36"/>
      <c r="H15" s="36"/>
    </row>
    <row r="16" ht="10" customHeight="1" spans="1:8">
      <c r="A16" s="35"/>
      <c r="B16" s="91" t="s">
        <v>15</v>
      </c>
      <c r="C16" s="17"/>
      <c r="D16" s="36"/>
      <c r="E16" s="36"/>
      <c r="F16" s="36"/>
      <c r="G16" s="36"/>
      <c r="H16" s="36"/>
    </row>
    <row r="17" ht="10" customHeight="1" spans="1:8">
      <c r="A17" s="35"/>
      <c r="B17" s="91" t="s">
        <v>15</v>
      </c>
      <c r="C17" s="17"/>
      <c r="D17" s="36"/>
      <c r="E17" s="36"/>
      <c r="F17" s="36"/>
      <c r="G17" s="36"/>
      <c r="H17" s="36"/>
    </row>
    <row r="18" ht="10" customHeight="1" spans="1:8">
      <c r="A18" s="35"/>
      <c r="B18" s="91" t="s">
        <v>15</v>
      </c>
      <c r="C18" s="17"/>
      <c r="D18" s="36"/>
      <c r="E18" s="36"/>
      <c r="F18" s="36"/>
      <c r="G18" s="36"/>
      <c r="H18" s="36"/>
    </row>
    <row r="19" ht="10" customHeight="1" spans="1:8">
      <c r="A19" s="35"/>
      <c r="B19" s="92"/>
      <c r="C19" s="17"/>
      <c r="D19" s="36"/>
      <c r="E19" s="36"/>
      <c r="F19" s="36"/>
      <c r="G19" s="36"/>
      <c r="H19" s="36"/>
    </row>
    <row r="20" ht="10" customHeight="1" spans="1:8">
      <c r="A20" s="35"/>
      <c r="B20" s="92"/>
      <c r="C20" s="17"/>
      <c r="D20" s="36"/>
      <c r="E20" s="36"/>
      <c r="F20" s="36"/>
      <c r="G20" s="36"/>
      <c r="H20" s="36"/>
    </row>
    <row r="21" ht="10" customHeight="1" spans="1:8">
      <c r="A21" s="35"/>
      <c r="B21" s="92"/>
      <c r="C21" s="17"/>
      <c r="D21" s="36"/>
      <c r="E21" s="36"/>
      <c r="F21" s="36"/>
      <c r="G21" s="36"/>
      <c r="H21" s="36"/>
    </row>
    <row r="22" ht="10" customHeight="1" spans="1:8">
      <c r="A22" s="35"/>
      <c r="B22" s="92"/>
      <c r="C22" s="17"/>
      <c r="D22" s="36"/>
      <c r="E22" s="36"/>
      <c r="F22" s="36"/>
      <c r="G22" s="36"/>
      <c r="H22" s="36"/>
    </row>
    <row r="23" ht="10" customHeight="1" spans="1:8">
      <c r="A23" s="35"/>
      <c r="B23" s="92"/>
      <c r="C23" s="17"/>
      <c r="D23" s="36"/>
      <c r="E23" s="36"/>
      <c r="F23" s="36"/>
      <c r="G23" s="36"/>
      <c r="H23" s="36"/>
    </row>
    <row r="24" ht="10" customHeight="1" spans="1:8">
      <c r="A24" s="35"/>
      <c r="B24" s="92"/>
      <c r="C24" s="17"/>
      <c r="D24" s="36"/>
      <c r="E24" s="36"/>
      <c r="F24" s="36"/>
      <c r="G24" s="36"/>
      <c r="H24" s="36"/>
    </row>
    <row r="25" ht="10" customHeight="1" spans="1:8">
      <c r="A25" s="35"/>
      <c r="B25" s="92"/>
      <c r="C25" s="17"/>
      <c r="D25" s="36"/>
      <c r="E25" s="36"/>
      <c r="F25" s="36"/>
      <c r="G25" s="36"/>
      <c r="H25" s="36"/>
    </row>
    <row r="26" ht="10" customHeight="1" spans="1:8">
      <c r="A26" s="35"/>
      <c r="B26" s="92"/>
      <c r="C26" s="17"/>
      <c r="D26" s="36"/>
      <c r="E26" s="36"/>
      <c r="F26" s="36"/>
      <c r="G26" s="36"/>
      <c r="H26" s="36"/>
    </row>
    <row r="27" ht="10" customHeight="1" spans="1:8">
      <c r="A27" s="35"/>
      <c r="B27" s="92"/>
      <c r="C27" s="17"/>
      <c r="D27" s="36"/>
      <c r="E27" s="36"/>
      <c r="F27" s="36"/>
      <c r="G27" s="36"/>
      <c r="H27" s="36"/>
    </row>
    <row r="28" ht="10" customHeight="1" spans="1:8">
      <c r="A28" s="35"/>
      <c r="B28" s="92"/>
      <c r="C28" s="17"/>
      <c r="D28" s="36"/>
      <c r="E28" s="36"/>
      <c r="F28" s="36"/>
      <c r="G28" s="36"/>
      <c r="H28" s="36"/>
    </row>
    <row r="29" customHeight="1" spans="1:8">
      <c r="A29" s="71"/>
      <c r="B29" s="48" t="s">
        <v>46</v>
      </c>
      <c r="C29" s="17">
        <f>C15+C11+C7</f>
        <v>3.96</v>
      </c>
      <c r="D29" s="17">
        <f>D15+D11+D7</f>
        <v>133.4</v>
      </c>
      <c r="E29" s="17">
        <f t="shared" ref="E29:H29" si="0">E15+E11+E7</f>
        <v>1086</v>
      </c>
      <c r="F29" s="17">
        <f t="shared" si="0"/>
        <v>0</v>
      </c>
      <c r="G29" s="17">
        <f t="shared" si="0"/>
        <v>0</v>
      </c>
      <c r="H29" s="17">
        <f t="shared" si="0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scale="86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workbookViewId="0">
      <selection activeCell="L8" sqref="L8"/>
    </sheetView>
  </sheetViews>
  <sheetFormatPr defaultColWidth="9" defaultRowHeight="13.5"/>
  <cols>
    <col min="1" max="1" width="18.25" customWidth="1"/>
    <col min="2" max="2" width="12.375" customWidth="1"/>
    <col min="3" max="3" width="12.5" customWidth="1"/>
    <col min="4" max="4" width="13.75" customWidth="1"/>
    <col min="5" max="5" width="15.625" customWidth="1"/>
    <col min="10" max="10" width="10.375" customWidth="1"/>
  </cols>
  <sheetData>
    <row r="1" ht="27.75" customHeight="1" spans="1:10">
      <c r="A1" s="38" t="s">
        <v>62</v>
      </c>
      <c r="B1" s="38"/>
      <c r="C1" s="38"/>
      <c r="D1" s="38"/>
      <c r="E1" s="38"/>
      <c r="F1" s="38"/>
      <c r="G1" s="38"/>
      <c r="H1" s="38"/>
      <c r="I1" s="38"/>
      <c r="J1" s="38"/>
    </row>
    <row r="2" ht="15" customHeight="1" spans="1:10">
      <c r="A2" s="72" t="s">
        <v>63</v>
      </c>
      <c r="B2" s="72"/>
      <c r="C2" s="72"/>
      <c r="D2" s="72"/>
      <c r="E2" s="72"/>
      <c r="F2" s="72"/>
      <c r="G2" s="72"/>
      <c r="H2" s="72"/>
      <c r="I2" s="72"/>
      <c r="J2" s="72"/>
    </row>
    <row r="3" ht="25.15" customHeight="1" spans="1:10">
      <c r="A3" s="73" t="s">
        <v>64</v>
      </c>
      <c r="B3" s="73"/>
      <c r="C3" s="73"/>
      <c r="D3" s="73"/>
      <c r="E3" s="73" t="s">
        <v>65</v>
      </c>
      <c r="F3" s="73"/>
      <c r="G3" s="73"/>
      <c r="H3" s="73"/>
      <c r="I3" s="73"/>
      <c r="J3" s="73"/>
    </row>
    <row r="4" ht="15" customHeight="1" spans="1:10">
      <c r="A4" s="73" t="s">
        <v>4</v>
      </c>
      <c r="B4" s="47" t="s">
        <v>5</v>
      </c>
      <c r="C4" s="47" t="s">
        <v>6</v>
      </c>
      <c r="D4" s="47" t="s">
        <v>7</v>
      </c>
      <c r="E4" s="73" t="s">
        <v>4</v>
      </c>
      <c r="F4" s="47" t="s">
        <v>5</v>
      </c>
      <c r="G4" s="73" t="s">
        <v>35</v>
      </c>
      <c r="H4" s="73"/>
      <c r="I4" s="73" t="s">
        <v>36</v>
      </c>
      <c r="J4" s="73"/>
    </row>
    <row r="5" ht="36" spans="1:10">
      <c r="A5" s="73"/>
      <c r="B5" s="47"/>
      <c r="C5" s="47"/>
      <c r="D5" s="47"/>
      <c r="E5" s="73"/>
      <c r="F5" s="47"/>
      <c r="G5" s="47" t="s">
        <v>6</v>
      </c>
      <c r="H5" s="47" t="s">
        <v>7</v>
      </c>
      <c r="I5" s="47" t="s">
        <v>6</v>
      </c>
      <c r="J5" s="47" t="s">
        <v>7</v>
      </c>
    </row>
    <row r="6" ht="34" customHeight="1" spans="1:10">
      <c r="A6" s="74" t="s">
        <v>66</v>
      </c>
      <c r="B6" s="75">
        <f>SUM(C6:D6)</f>
        <v>1215.44</v>
      </c>
      <c r="C6" s="76">
        <v>1026.43</v>
      </c>
      <c r="D6" s="76">
        <v>189.01</v>
      </c>
      <c r="E6" s="74" t="s">
        <v>9</v>
      </c>
      <c r="F6" s="75">
        <f>SUM(G6:J6)</f>
        <v>2.83</v>
      </c>
      <c r="G6" s="34">
        <v>2.83</v>
      </c>
      <c r="H6" s="77"/>
      <c r="I6" s="77"/>
      <c r="J6" s="77"/>
    </row>
    <row r="7" ht="25.15" customHeight="1" spans="1:10">
      <c r="A7" s="74" t="s">
        <v>67</v>
      </c>
      <c r="B7" s="75">
        <f>SUM(C7:D7)</f>
        <v>1215.44</v>
      </c>
      <c r="C7" s="76">
        <v>1026.43</v>
      </c>
      <c r="D7" s="76">
        <v>189.01</v>
      </c>
      <c r="E7" s="74" t="s">
        <v>57</v>
      </c>
      <c r="F7" s="75">
        <f t="shared" ref="F7:F14" si="0">SUM(G7:J7)</f>
        <v>1.13</v>
      </c>
      <c r="G7" s="36">
        <v>1.13</v>
      </c>
      <c r="H7" s="77"/>
      <c r="I7" s="77"/>
      <c r="J7" s="77"/>
    </row>
    <row r="8" ht="25.15" customHeight="1" spans="1:10">
      <c r="A8" s="74" t="s">
        <v>68</v>
      </c>
      <c r="B8" s="75">
        <f t="shared" ref="B8:B15" si="1">SUM(C8:D8)</f>
        <v>0</v>
      </c>
      <c r="C8" s="78"/>
      <c r="D8" s="78"/>
      <c r="E8" s="74" t="s">
        <v>13</v>
      </c>
      <c r="F8" s="75">
        <f t="shared" si="0"/>
        <v>1211.48</v>
      </c>
      <c r="G8" s="76">
        <v>1022.47</v>
      </c>
      <c r="H8" s="77">
        <v>189.01</v>
      </c>
      <c r="I8" s="77"/>
      <c r="J8" s="77"/>
    </row>
    <row r="9" ht="25.15" customHeight="1" spans="1:10">
      <c r="A9" s="74" t="s">
        <v>69</v>
      </c>
      <c r="B9" s="75">
        <f t="shared" si="1"/>
        <v>0</v>
      </c>
      <c r="C9" s="78"/>
      <c r="D9" s="78"/>
      <c r="E9" s="42" t="s">
        <v>15</v>
      </c>
      <c r="F9" s="75">
        <f t="shared" si="0"/>
        <v>0</v>
      </c>
      <c r="G9" s="77"/>
      <c r="H9" s="77"/>
      <c r="I9" s="77"/>
      <c r="J9" s="77"/>
    </row>
    <row r="10" ht="25.15" customHeight="1" spans="1:10">
      <c r="A10" s="79"/>
      <c r="B10" s="75">
        <f t="shared" si="1"/>
        <v>0</v>
      </c>
      <c r="C10" s="78"/>
      <c r="D10" s="78"/>
      <c r="E10" s="42"/>
      <c r="F10" s="75">
        <f t="shared" si="0"/>
        <v>0</v>
      </c>
      <c r="G10" s="77"/>
      <c r="H10" s="77"/>
      <c r="I10" s="77"/>
      <c r="J10" s="77"/>
    </row>
    <row r="11" ht="25.15" customHeight="1" spans="1:10">
      <c r="A11" s="79"/>
      <c r="B11" s="75">
        <f t="shared" si="1"/>
        <v>0</v>
      </c>
      <c r="C11" s="78"/>
      <c r="D11" s="78"/>
      <c r="E11" s="42"/>
      <c r="F11" s="75">
        <f t="shared" si="0"/>
        <v>0</v>
      </c>
      <c r="G11" s="77"/>
      <c r="H11" s="77"/>
      <c r="I11" s="77"/>
      <c r="J11" s="77"/>
    </row>
    <row r="12" ht="25.15" customHeight="1" spans="1:10">
      <c r="A12" s="80"/>
      <c r="B12" s="75">
        <f t="shared" si="1"/>
        <v>0</v>
      </c>
      <c r="C12" s="78"/>
      <c r="D12" s="78"/>
      <c r="E12" s="42"/>
      <c r="F12" s="75">
        <f t="shared" si="0"/>
        <v>0</v>
      </c>
      <c r="G12" s="77"/>
      <c r="H12" s="77"/>
      <c r="I12" s="77"/>
      <c r="J12" s="77"/>
    </row>
    <row r="13" ht="25.15" customHeight="1" spans="1:10">
      <c r="A13" s="80"/>
      <c r="B13" s="75">
        <f t="shared" si="1"/>
        <v>0</v>
      </c>
      <c r="C13" s="78"/>
      <c r="D13" s="78"/>
      <c r="E13" s="42"/>
      <c r="F13" s="75">
        <f t="shared" si="0"/>
        <v>0</v>
      </c>
      <c r="G13" s="77"/>
      <c r="H13" s="77"/>
      <c r="I13" s="77"/>
      <c r="J13" s="77"/>
    </row>
    <row r="14" ht="25.15" customHeight="1" spans="1:10">
      <c r="A14" s="80"/>
      <c r="B14" s="75">
        <f t="shared" si="1"/>
        <v>0</v>
      </c>
      <c r="C14" s="78"/>
      <c r="D14" s="78"/>
      <c r="E14" s="42"/>
      <c r="F14" s="75">
        <f t="shared" si="0"/>
        <v>0</v>
      </c>
      <c r="G14" s="77"/>
      <c r="H14" s="77"/>
      <c r="I14" s="77"/>
      <c r="J14" s="77"/>
    </row>
    <row r="15" ht="25.15" customHeight="1" spans="1:10">
      <c r="A15" s="81" t="s">
        <v>70</v>
      </c>
      <c r="B15" s="75">
        <f t="shared" si="1"/>
        <v>1215.44</v>
      </c>
      <c r="C15" s="75">
        <f>C6</f>
        <v>1026.43</v>
      </c>
      <c r="D15" s="75">
        <f>D6</f>
        <v>189.01</v>
      </c>
      <c r="E15" s="81" t="s">
        <v>71</v>
      </c>
      <c r="F15" s="75">
        <f>SUM(F6:F14)</f>
        <v>1215.44</v>
      </c>
      <c r="G15" s="75">
        <f>SUM(G6:G14)</f>
        <v>1026.43</v>
      </c>
      <c r="H15" s="75">
        <f>SUM(H6:H14)</f>
        <v>189.01</v>
      </c>
      <c r="I15" s="75">
        <f>SUM(I6:I14)</f>
        <v>0</v>
      </c>
      <c r="J15" s="75">
        <f>SUM(J6:J14)</f>
        <v>0</v>
      </c>
    </row>
    <row r="16" ht="25.15" customHeight="1" spans="1:10">
      <c r="A16" s="82" t="s">
        <v>72</v>
      </c>
      <c r="B16" s="75">
        <f>C16+D16</f>
        <v>0</v>
      </c>
      <c r="C16" s="78">
        <f>C17+C18+C19</f>
        <v>0</v>
      </c>
      <c r="D16" s="78">
        <f>D17+D18+D19</f>
        <v>0</v>
      </c>
      <c r="E16" s="80" t="s">
        <v>73</v>
      </c>
      <c r="F16" s="75"/>
      <c r="G16" s="77"/>
      <c r="H16" s="77"/>
      <c r="I16" s="77"/>
      <c r="J16" s="77"/>
    </row>
    <row r="17" ht="25.15" customHeight="1" spans="1:10">
      <c r="A17" s="82" t="s">
        <v>67</v>
      </c>
      <c r="B17" s="75">
        <f>C17+D17</f>
        <v>0</v>
      </c>
      <c r="C17" s="78"/>
      <c r="D17" s="78"/>
      <c r="E17" s="80"/>
      <c r="F17" s="75"/>
      <c r="G17" s="77"/>
      <c r="H17" s="77"/>
      <c r="I17" s="77"/>
      <c r="J17" s="77"/>
    </row>
    <row r="18" ht="25.15" customHeight="1" spans="1:10">
      <c r="A18" s="82" t="s">
        <v>68</v>
      </c>
      <c r="B18" s="75">
        <f>C18+D18</f>
        <v>0</v>
      </c>
      <c r="C18" s="78"/>
      <c r="D18" s="78"/>
      <c r="E18" s="80"/>
      <c r="F18" s="75"/>
      <c r="G18" s="77"/>
      <c r="H18" s="77"/>
      <c r="I18" s="77"/>
      <c r="J18" s="77"/>
    </row>
    <row r="19" ht="33" customHeight="1" spans="1:10">
      <c r="A19" s="82" t="s">
        <v>69</v>
      </c>
      <c r="B19" s="75">
        <f>C19+D19</f>
        <v>0</v>
      </c>
      <c r="C19" s="78"/>
      <c r="D19" s="78"/>
      <c r="E19" s="80"/>
      <c r="F19" s="75"/>
      <c r="G19" s="77"/>
      <c r="H19" s="77"/>
      <c r="I19" s="77"/>
      <c r="J19" s="77"/>
    </row>
    <row r="20" ht="28.9" customHeight="1" spans="1:10">
      <c r="A20" s="81" t="s">
        <v>28</v>
      </c>
      <c r="B20" s="75">
        <f>SUM(B15:B19)</f>
        <v>1215.44</v>
      </c>
      <c r="C20" s="75">
        <f>SUM(C15:C19)</f>
        <v>1026.43</v>
      </c>
      <c r="D20" s="75">
        <f>SUM(D15:D19)</f>
        <v>189.01</v>
      </c>
      <c r="E20" s="81" t="s">
        <v>29</v>
      </c>
      <c r="F20" s="75">
        <f>SUM(F15:F19)</f>
        <v>1215.44</v>
      </c>
      <c r="G20" s="75">
        <f>SUM(G15:G19)</f>
        <v>1026.43</v>
      </c>
      <c r="H20" s="75">
        <f>SUM(H15:H19)</f>
        <v>189.01</v>
      </c>
      <c r="I20" s="75">
        <f>SUM(I15:I19)</f>
        <v>0</v>
      </c>
      <c r="J20" s="75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pageSetup paperSize="9" scale="86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workbookViewId="0">
      <selection activeCell="K24" sqref="K24"/>
    </sheetView>
  </sheetViews>
  <sheetFormatPr defaultColWidth="9" defaultRowHeight="13.5" outlineLevelCol="7"/>
  <cols>
    <col min="1" max="1" width="13" customWidth="1"/>
    <col min="2" max="2" width="15.25" customWidth="1"/>
    <col min="3" max="3" width="16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8">
      <c r="A1" s="11" t="s">
        <v>74</v>
      </c>
      <c r="B1" s="38"/>
      <c r="C1" s="38"/>
      <c r="D1" s="38"/>
      <c r="E1" s="38"/>
      <c r="F1" s="38"/>
      <c r="G1" s="38"/>
    </row>
    <row r="2" ht="15" customHeight="1" spans="1:8">
      <c r="A2" s="29"/>
      <c r="B2" s="29"/>
      <c r="C2" s="29"/>
      <c r="D2" s="29"/>
      <c r="E2" s="29"/>
      <c r="F2" s="29"/>
      <c r="G2" s="30" t="s">
        <v>1</v>
      </c>
    </row>
    <row r="3" s="62" customFormat="1" ht="26.25" customHeight="1" spans="1:8">
      <c r="A3" s="63" t="s">
        <v>75</v>
      </c>
      <c r="B3" s="63" t="s">
        <v>75</v>
      </c>
      <c r="C3" s="63" t="s">
        <v>32</v>
      </c>
      <c r="D3" s="63" t="s">
        <v>50</v>
      </c>
      <c r="E3" s="64"/>
      <c r="F3" s="64"/>
      <c r="G3" s="65" t="s">
        <v>76</v>
      </c>
    </row>
    <row r="4" s="62" customFormat="1" ht="24" customHeight="1" spans="1:8">
      <c r="A4" s="63" t="s">
        <v>77</v>
      </c>
      <c r="B4" s="63" t="s">
        <v>78</v>
      </c>
      <c r="C4" s="64"/>
      <c r="D4" s="66" t="s">
        <v>79</v>
      </c>
      <c r="E4" s="63" t="s">
        <v>80</v>
      </c>
      <c r="F4" s="63" t="s">
        <v>81</v>
      </c>
      <c r="G4" s="67"/>
    </row>
    <row r="5" ht="30" customHeight="1" spans="1:8">
      <c r="A5" s="35">
        <v>208</v>
      </c>
      <c r="B5" s="68" t="s">
        <v>9</v>
      </c>
      <c r="C5" s="17">
        <f>D5+G5</f>
        <v>2.83</v>
      </c>
      <c r="D5" s="17">
        <f>SUM(E5:F5)</f>
        <v>2.83</v>
      </c>
      <c r="E5" s="69">
        <v>2.83</v>
      </c>
      <c r="F5" s="69"/>
      <c r="G5" s="69"/>
    </row>
    <row r="6" ht="30" customHeight="1" spans="1:8">
      <c r="A6" s="35">
        <v>20805</v>
      </c>
      <c r="B6" s="70" t="s">
        <v>55</v>
      </c>
      <c r="C6" s="17">
        <f>D6+G6</f>
        <v>2.83</v>
      </c>
      <c r="D6" s="17">
        <f t="shared" ref="D6:D26" si="0">SUM(E6:F6)</f>
        <v>2.83</v>
      </c>
      <c r="E6" s="69">
        <v>2.83</v>
      </c>
      <c r="F6" s="69"/>
      <c r="G6" s="34"/>
      <c r="H6" s="22" t="s">
        <v>82</v>
      </c>
    </row>
    <row r="7" ht="39" customHeight="1" spans="1:8">
      <c r="A7" s="35">
        <v>2080505</v>
      </c>
      <c r="B7" s="70" t="s">
        <v>56</v>
      </c>
      <c r="C7" s="17">
        <f t="shared" ref="C7:C26" si="1">D7+G7</f>
        <v>2.83</v>
      </c>
      <c r="D7" s="17">
        <f t="shared" si="0"/>
        <v>2.83</v>
      </c>
      <c r="E7" s="36">
        <v>2.83</v>
      </c>
      <c r="F7" s="69"/>
      <c r="G7" s="34"/>
    </row>
    <row r="8" ht="30" customHeight="1" spans="1:8">
      <c r="A8" s="35">
        <v>210</v>
      </c>
      <c r="B8" s="68" t="s">
        <v>57</v>
      </c>
      <c r="C8" s="17">
        <f t="shared" si="1"/>
        <v>1.13</v>
      </c>
      <c r="D8" s="17">
        <f t="shared" si="0"/>
        <v>1.13</v>
      </c>
      <c r="E8" s="36">
        <v>1.13</v>
      </c>
      <c r="F8" s="69"/>
      <c r="G8" s="69"/>
    </row>
    <row r="9" ht="30" customHeight="1" spans="1:8">
      <c r="A9" s="35">
        <v>21011</v>
      </c>
      <c r="B9" s="70" t="s">
        <v>58</v>
      </c>
      <c r="C9" s="17">
        <f t="shared" si="1"/>
        <v>1.13</v>
      </c>
      <c r="D9" s="17">
        <f t="shared" si="0"/>
        <v>1.13</v>
      </c>
      <c r="E9" s="36">
        <v>1.13</v>
      </c>
      <c r="F9" s="36"/>
      <c r="G9" s="36"/>
    </row>
    <row r="10" ht="30" customHeight="1" spans="1:8">
      <c r="A10" s="35">
        <v>2101102</v>
      </c>
      <c r="B10" s="70" t="s">
        <v>59</v>
      </c>
      <c r="C10" s="17">
        <f t="shared" si="1"/>
        <v>1.13</v>
      </c>
      <c r="D10" s="17">
        <f t="shared" si="0"/>
        <v>1.13</v>
      </c>
      <c r="E10" s="36">
        <v>1.13</v>
      </c>
      <c r="F10" s="36"/>
      <c r="G10" s="36"/>
    </row>
    <row r="11" ht="30" customHeight="1" spans="1:8">
      <c r="A11" s="35">
        <v>214</v>
      </c>
      <c r="B11" s="68" t="s">
        <v>13</v>
      </c>
      <c r="C11" s="17">
        <f t="shared" si="1"/>
        <v>1215.44</v>
      </c>
      <c r="D11" s="17">
        <f t="shared" si="0"/>
        <v>129.44</v>
      </c>
      <c r="E11" s="36">
        <v>129.44</v>
      </c>
      <c r="F11" s="36"/>
      <c r="G11" s="36">
        <v>1086</v>
      </c>
    </row>
    <row r="12" ht="30" customHeight="1" spans="1:8">
      <c r="A12" s="35">
        <v>21401</v>
      </c>
      <c r="B12" s="70" t="s">
        <v>60</v>
      </c>
      <c r="C12" s="17">
        <f t="shared" si="1"/>
        <v>1215.44</v>
      </c>
      <c r="D12" s="17">
        <f t="shared" si="0"/>
        <v>129.44</v>
      </c>
      <c r="E12" s="36">
        <v>129.44</v>
      </c>
      <c r="F12" s="36"/>
      <c r="G12" s="36">
        <v>1086</v>
      </c>
    </row>
    <row r="13" ht="30" customHeight="1" spans="1:8">
      <c r="A13" s="35">
        <v>2140106</v>
      </c>
      <c r="B13" s="70" t="s">
        <v>61</v>
      </c>
      <c r="C13" s="17">
        <f t="shared" si="1"/>
        <v>1215.44</v>
      </c>
      <c r="D13" s="17">
        <f t="shared" si="0"/>
        <v>129.44</v>
      </c>
      <c r="E13" s="36">
        <v>129.44</v>
      </c>
      <c r="F13" s="36"/>
      <c r="G13" s="36">
        <v>1086</v>
      </c>
    </row>
    <row r="14" ht="11" customHeight="1" spans="1:8">
      <c r="A14" s="35"/>
      <c r="B14" s="35"/>
      <c r="C14" s="17">
        <f t="shared" si="1"/>
        <v>0</v>
      </c>
      <c r="D14" s="17">
        <f t="shared" si="0"/>
        <v>0</v>
      </c>
      <c r="E14" s="36"/>
      <c r="F14" s="36"/>
      <c r="G14" s="36"/>
    </row>
    <row r="15" ht="11" customHeight="1" spans="1:8">
      <c r="A15" s="35"/>
      <c r="B15" s="35"/>
      <c r="C15" s="17">
        <f t="shared" si="1"/>
        <v>0</v>
      </c>
      <c r="D15" s="17">
        <f t="shared" si="0"/>
        <v>0</v>
      </c>
      <c r="E15" s="36"/>
      <c r="F15" s="36"/>
      <c r="G15" s="36"/>
    </row>
    <row r="16" ht="11" customHeight="1" spans="1:8">
      <c r="A16" s="35"/>
      <c r="B16" s="35"/>
      <c r="C16" s="17">
        <f t="shared" si="1"/>
        <v>0</v>
      </c>
      <c r="D16" s="17">
        <f t="shared" si="0"/>
        <v>0</v>
      </c>
      <c r="E16" s="36"/>
      <c r="F16" s="36"/>
      <c r="G16" s="36"/>
    </row>
    <row r="17" ht="11" customHeight="1" spans="1:7">
      <c r="A17" s="35"/>
      <c r="B17" s="35"/>
      <c r="C17" s="17">
        <f t="shared" si="1"/>
        <v>0</v>
      </c>
      <c r="D17" s="17">
        <f t="shared" si="0"/>
        <v>0</v>
      </c>
      <c r="E17" s="36"/>
      <c r="F17" s="36"/>
      <c r="G17" s="36"/>
    </row>
    <row r="18" ht="11" customHeight="1" spans="1:7">
      <c r="A18" s="35"/>
      <c r="B18" s="35"/>
      <c r="C18" s="17">
        <f t="shared" si="1"/>
        <v>0</v>
      </c>
      <c r="D18" s="17">
        <f t="shared" si="0"/>
        <v>0</v>
      </c>
      <c r="E18" s="36"/>
      <c r="F18" s="36"/>
      <c r="G18" s="36"/>
    </row>
    <row r="19" ht="11" customHeight="1" spans="1:7">
      <c r="A19" s="35"/>
      <c r="B19" s="35"/>
      <c r="C19" s="17">
        <f t="shared" si="1"/>
        <v>0</v>
      </c>
      <c r="D19" s="17">
        <f t="shared" si="0"/>
        <v>0</v>
      </c>
      <c r="E19" s="36"/>
      <c r="F19" s="36"/>
      <c r="G19" s="36"/>
    </row>
    <row r="20" ht="11" customHeight="1" spans="1:7">
      <c r="A20" s="35"/>
      <c r="B20" s="35"/>
      <c r="C20" s="17">
        <f t="shared" si="1"/>
        <v>0</v>
      </c>
      <c r="D20" s="17">
        <f t="shared" si="0"/>
        <v>0</v>
      </c>
      <c r="E20" s="36"/>
      <c r="F20" s="36"/>
      <c r="G20" s="36"/>
    </row>
    <row r="21" ht="11" customHeight="1" spans="1:7">
      <c r="A21" s="35"/>
      <c r="B21" s="35"/>
      <c r="C21" s="17">
        <f t="shared" si="1"/>
        <v>0</v>
      </c>
      <c r="D21" s="17">
        <f t="shared" si="0"/>
        <v>0</v>
      </c>
      <c r="E21" s="36"/>
      <c r="F21" s="36"/>
      <c r="G21" s="36"/>
    </row>
    <row r="22" ht="11" customHeight="1" spans="1:7">
      <c r="A22" s="35"/>
      <c r="B22" s="35"/>
      <c r="C22" s="17">
        <f t="shared" si="1"/>
        <v>0</v>
      </c>
      <c r="D22" s="17">
        <f t="shared" si="0"/>
        <v>0</v>
      </c>
      <c r="E22" s="36"/>
      <c r="F22" s="36"/>
      <c r="G22" s="36"/>
    </row>
    <row r="23" ht="11" customHeight="1" spans="1:7">
      <c r="A23" s="35"/>
      <c r="B23" s="35"/>
      <c r="C23" s="17">
        <f t="shared" si="1"/>
        <v>0</v>
      </c>
      <c r="D23" s="17">
        <f t="shared" si="0"/>
        <v>0</v>
      </c>
      <c r="E23" s="36"/>
      <c r="F23" s="36"/>
      <c r="G23" s="36"/>
    </row>
    <row r="24" ht="11" customHeight="1" spans="1:7">
      <c r="A24" s="35"/>
      <c r="B24" s="35"/>
      <c r="C24" s="17">
        <f t="shared" si="1"/>
        <v>0</v>
      </c>
      <c r="D24" s="17">
        <f t="shared" si="0"/>
        <v>0</v>
      </c>
      <c r="E24" s="36"/>
      <c r="F24" s="36"/>
      <c r="G24" s="36"/>
    </row>
    <row r="25" ht="11" customHeight="1" spans="1:7">
      <c r="A25" s="35"/>
      <c r="B25" s="35"/>
      <c r="C25" s="17">
        <f t="shared" si="1"/>
        <v>0</v>
      </c>
      <c r="D25" s="17">
        <f t="shared" si="0"/>
        <v>0</v>
      </c>
      <c r="E25" s="36"/>
      <c r="F25" s="36"/>
      <c r="G25" s="36"/>
    </row>
    <row r="26" ht="11" customHeight="1" spans="1:7">
      <c r="A26" s="35"/>
      <c r="B26" s="35"/>
      <c r="C26" s="17">
        <f t="shared" si="1"/>
        <v>0</v>
      </c>
      <c r="D26" s="17">
        <f t="shared" si="0"/>
        <v>0</v>
      </c>
      <c r="E26" s="36"/>
      <c r="F26" s="36"/>
      <c r="G26" s="36"/>
    </row>
    <row r="27" ht="24" customHeight="1" spans="1:7">
      <c r="A27" s="71"/>
      <c r="B27" s="37" t="s">
        <v>46</v>
      </c>
      <c r="C27" s="17">
        <v>1215.44</v>
      </c>
      <c r="D27" s="17">
        <f>D5+D9</f>
        <v>3.96</v>
      </c>
      <c r="E27" s="17">
        <v>133.4</v>
      </c>
      <c r="F27" s="17">
        <f>F5+F9</f>
        <v>0</v>
      </c>
      <c r="G27" s="17">
        <v>1086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pageSetup paperSize="9" scale="8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8"/>
  <sheetViews>
    <sheetView workbookViewId="0">
      <selection activeCell="J11" sqref="J11"/>
    </sheetView>
  </sheetViews>
  <sheetFormatPr defaultColWidth="9" defaultRowHeight="13.5" outlineLevelCol="4"/>
  <cols>
    <col min="1" max="1" width="11.25" customWidth="1"/>
    <col min="2" max="2" width="36.75" customWidth="1"/>
    <col min="3" max="5" width="11.25" customWidth="1"/>
  </cols>
  <sheetData>
    <row r="1" ht="55.5" customHeight="1" spans="1:5">
      <c r="A1" s="11" t="s">
        <v>83</v>
      </c>
      <c r="B1" s="38"/>
      <c r="C1" s="38"/>
      <c r="D1" s="38"/>
      <c r="E1" s="38"/>
    </row>
    <row r="2" ht="15" customHeight="1" spans="1:5">
      <c r="A2" s="45"/>
      <c r="B2" s="45"/>
      <c r="C2" s="46"/>
      <c r="D2" s="46" t="s">
        <v>84</v>
      </c>
      <c r="E2" s="46"/>
    </row>
    <row r="3" ht="24" spans="1:5">
      <c r="A3" s="47" t="s">
        <v>85</v>
      </c>
      <c r="B3" s="47" t="s">
        <v>86</v>
      </c>
      <c r="C3" s="31" t="s">
        <v>46</v>
      </c>
      <c r="D3" s="32" t="s">
        <v>80</v>
      </c>
      <c r="E3" s="32" t="s">
        <v>81</v>
      </c>
    </row>
    <row r="4" ht="25.15" customHeight="1" spans="1:5">
      <c r="A4" s="48">
        <v>301</v>
      </c>
      <c r="B4" s="49" t="s">
        <v>87</v>
      </c>
      <c r="C4" s="50">
        <f>SUM(C5:C14)</f>
        <v>31.83</v>
      </c>
      <c r="D4" s="51">
        <v>31.83</v>
      </c>
      <c r="E4" s="51"/>
    </row>
    <row r="5" ht="25.15" customHeight="1" spans="1:5">
      <c r="A5" s="52">
        <v>30101</v>
      </c>
      <c r="B5" s="53" t="s">
        <v>88</v>
      </c>
      <c r="C5" s="50">
        <f t="shared" ref="C5:C10" si="0">SUM(D5:E5)</f>
        <v>10.78</v>
      </c>
      <c r="D5" s="54">
        <v>10.78</v>
      </c>
      <c r="E5" s="55"/>
    </row>
    <row r="6" ht="25.15" customHeight="1" spans="1:5">
      <c r="A6" s="52">
        <v>30102</v>
      </c>
      <c r="B6" s="53" t="s">
        <v>89</v>
      </c>
      <c r="C6" s="50">
        <f t="shared" si="0"/>
        <v>0.29</v>
      </c>
      <c r="D6" s="55">
        <v>0.29</v>
      </c>
      <c r="E6" s="55"/>
    </row>
    <row r="7" ht="25.15" customHeight="1" spans="1:5">
      <c r="A7" s="52">
        <v>30103</v>
      </c>
      <c r="B7" s="53" t="s">
        <v>90</v>
      </c>
      <c r="C7" s="50">
        <f t="shared" si="0"/>
        <v>0.89</v>
      </c>
      <c r="D7" s="56">
        <v>0.89</v>
      </c>
      <c r="E7" s="55"/>
    </row>
    <row r="8" ht="25.15" customHeight="1" spans="1:5">
      <c r="A8" s="52">
        <v>30107</v>
      </c>
      <c r="B8" s="57" t="s">
        <v>91</v>
      </c>
      <c r="C8" s="50">
        <f t="shared" si="0"/>
        <v>5.01</v>
      </c>
      <c r="D8" s="56">
        <v>5.01</v>
      </c>
      <c r="E8" s="55"/>
    </row>
    <row r="9" ht="25.15" customHeight="1" spans="1:5">
      <c r="A9" s="52">
        <v>30108</v>
      </c>
      <c r="B9" s="41" t="s">
        <v>92</v>
      </c>
      <c r="C9" s="50">
        <f t="shared" si="0"/>
        <v>2.83</v>
      </c>
      <c r="D9" s="58">
        <v>2.83</v>
      </c>
      <c r="E9" s="58"/>
    </row>
    <row r="10" ht="25.15" customHeight="1" spans="1:5">
      <c r="A10" s="52">
        <v>30110</v>
      </c>
      <c r="B10" s="57" t="s">
        <v>93</v>
      </c>
      <c r="C10" s="50">
        <f t="shared" si="0"/>
        <v>1.13</v>
      </c>
      <c r="D10" s="58">
        <v>1.13</v>
      </c>
      <c r="E10" s="58"/>
    </row>
    <row r="11" ht="25.15" customHeight="1" spans="1:5">
      <c r="A11" s="52">
        <v>30112</v>
      </c>
      <c r="B11" s="57" t="s">
        <v>94</v>
      </c>
      <c r="C11" s="50">
        <v>1.23</v>
      </c>
      <c r="D11" s="59">
        <v>1.23</v>
      </c>
      <c r="E11" s="59">
        <f>SUM(E12:E17)</f>
        <v>0</v>
      </c>
    </row>
    <row r="12" ht="25.15" customHeight="1" spans="1:5">
      <c r="A12" s="52">
        <v>30113</v>
      </c>
      <c r="B12" s="57" t="s">
        <v>95</v>
      </c>
      <c r="C12" s="50">
        <f t="shared" ref="C12:C17" si="1">SUM(D12:E12)</f>
        <v>1.41</v>
      </c>
      <c r="D12" s="58">
        <v>1.41</v>
      </c>
      <c r="E12" s="58"/>
    </row>
    <row r="13" ht="25.15" customHeight="1" spans="1:5">
      <c r="A13" s="52">
        <v>30199</v>
      </c>
      <c r="B13" s="53" t="s">
        <v>96</v>
      </c>
      <c r="C13" s="50">
        <f t="shared" si="1"/>
        <v>0.05</v>
      </c>
      <c r="D13" s="60">
        <v>0.05</v>
      </c>
      <c r="E13" s="60"/>
    </row>
    <row r="14" ht="25.15" customHeight="1" spans="1:5">
      <c r="A14" s="52">
        <v>30302</v>
      </c>
      <c r="B14" s="41" t="s">
        <v>97</v>
      </c>
      <c r="C14" s="50">
        <f t="shared" si="1"/>
        <v>8.21</v>
      </c>
      <c r="D14" s="60">
        <v>8.21</v>
      </c>
      <c r="E14" s="60"/>
    </row>
    <row r="15" ht="25.15" customHeight="1" spans="1:5">
      <c r="A15" s="48">
        <v>302</v>
      </c>
      <c r="B15" s="49" t="s">
        <v>98</v>
      </c>
      <c r="C15" s="50">
        <f t="shared" si="1"/>
        <v>0</v>
      </c>
      <c r="D15" s="60"/>
      <c r="E15" s="60"/>
    </row>
    <row r="16" ht="25.15" customHeight="1" spans="1:5">
      <c r="A16" s="52">
        <v>30201</v>
      </c>
      <c r="B16" s="53" t="s">
        <v>99</v>
      </c>
      <c r="C16" s="50">
        <f t="shared" si="1"/>
        <v>0</v>
      </c>
      <c r="D16" s="60"/>
      <c r="E16" s="60"/>
    </row>
    <row r="17" ht="25.15" customHeight="1" spans="1:5">
      <c r="A17" s="52">
        <v>30204</v>
      </c>
      <c r="B17" s="41" t="s">
        <v>100</v>
      </c>
      <c r="C17" s="50">
        <f t="shared" si="1"/>
        <v>0</v>
      </c>
      <c r="D17" s="60"/>
      <c r="E17" s="60"/>
    </row>
    <row r="18" ht="25.15" customHeight="1" spans="1:5">
      <c r="A18" s="61"/>
      <c r="B18" s="37" t="s">
        <v>46</v>
      </c>
      <c r="C18" s="17">
        <v>31.83</v>
      </c>
      <c r="D18" s="17">
        <v>31.83</v>
      </c>
      <c r="E18" s="17">
        <f>E11+E4</f>
        <v>0</v>
      </c>
    </row>
  </sheetData>
  <mergeCells count="2">
    <mergeCell ref="A1:E1"/>
    <mergeCell ref="D2:E2"/>
  </mergeCells>
  <pageMargins left="0.75" right="0.75" top="1" bottom="1" header="0.5" footer="0.5"/>
  <pageSetup paperSize="9" scale="9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0"/>
  <sheetViews>
    <sheetView workbookViewId="0">
      <selection activeCell="H10" sqref="H10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11" t="s">
        <v>101</v>
      </c>
      <c r="B1" s="11"/>
      <c r="C1" s="11"/>
    </row>
    <row r="2" ht="15" customHeight="1" spans="1:3">
      <c r="A2" s="30" t="s">
        <v>1</v>
      </c>
      <c r="B2" s="30"/>
      <c r="C2" s="30"/>
    </row>
    <row r="3" ht="25.15" customHeight="1" spans="1:3">
      <c r="A3" s="32" t="s">
        <v>102</v>
      </c>
      <c r="B3" s="32" t="s">
        <v>103</v>
      </c>
      <c r="C3" s="13" t="s">
        <v>104</v>
      </c>
    </row>
    <row r="4" ht="25.15" customHeight="1" spans="1:3">
      <c r="A4" s="37" t="s">
        <v>105</v>
      </c>
      <c r="B4" s="17">
        <f>SUM(B5:B7)</f>
        <v>0</v>
      </c>
      <c r="C4" s="37"/>
    </row>
    <row r="5" ht="25.15" customHeight="1" spans="1:3">
      <c r="A5" s="39" t="s">
        <v>106</v>
      </c>
      <c r="B5" s="32"/>
      <c r="C5" s="32"/>
    </row>
    <row r="6" ht="25.15" customHeight="1" spans="1:3">
      <c r="A6" s="39" t="s">
        <v>107</v>
      </c>
      <c r="B6" s="32"/>
      <c r="C6" s="32"/>
    </row>
    <row r="7" ht="25.15" customHeight="1" spans="1:3">
      <c r="A7" s="40" t="s">
        <v>108</v>
      </c>
      <c r="B7" s="17">
        <f>SUM(B8:B9)</f>
        <v>0</v>
      </c>
      <c r="C7" s="37"/>
    </row>
    <row r="8" ht="24.75" spans="1:3">
      <c r="A8" s="41" t="s">
        <v>109</v>
      </c>
      <c r="B8" s="32"/>
      <c r="C8" s="32"/>
    </row>
    <row r="9" ht="30" customHeight="1" spans="1:3">
      <c r="A9" s="42" t="s">
        <v>110</v>
      </c>
      <c r="B9" s="32"/>
      <c r="C9" s="43"/>
    </row>
    <row r="10" ht="132" customHeight="1" spans="1:3">
      <c r="A10" s="44" t="s">
        <v>111</v>
      </c>
      <c r="B10" s="44"/>
      <c r="C10" s="44"/>
    </row>
  </sheetData>
  <mergeCells count="3">
    <mergeCell ref="A1:C1"/>
    <mergeCell ref="A2:C2"/>
    <mergeCell ref="A10:C10"/>
  </mergeCell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8"/>
  <sheetViews>
    <sheetView workbookViewId="0">
      <selection activeCell="G8" sqref="G8"/>
    </sheetView>
  </sheetViews>
  <sheetFormatPr defaultColWidth="9" defaultRowHeight="13.5" outlineLevelCol="4"/>
  <cols>
    <col min="1" max="5" width="37.5" customWidth="1"/>
  </cols>
  <sheetData>
    <row r="1" ht="54.75" customHeight="1" spans="1:5">
      <c r="A1" s="38" t="s">
        <v>112</v>
      </c>
      <c r="B1" s="38"/>
      <c r="C1" s="38"/>
      <c r="D1" s="38"/>
      <c r="E1" s="38"/>
    </row>
    <row r="2" ht="15" customHeight="1" spans="1:5">
      <c r="A2" s="29"/>
      <c r="B2" s="30" t="s">
        <v>1</v>
      </c>
      <c r="C2" s="30"/>
      <c r="D2" s="30"/>
      <c r="E2" s="30"/>
    </row>
    <row r="3" ht="28.15" customHeight="1" spans="1:5">
      <c r="A3" s="31" t="s">
        <v>48</v>
      </c>
      <c r="B3" s="31" t="s">
        <v>49</v>
      </c>
      <c r="C3" s="13" t="s">
        <v>46</v>
      </c>
      <c r="D3" s="32" t="s">
        <v>50</v>
      </c>
      <c r="E3" s="13" t="s">
        <v>51</v>
      </c>
    </row>
    <row r="4" ht="22.15" customHeight="1" spans="1:5">
      <c r="A4" s="33"/>
      <c r="B4" s="33"/>
      <c r="C4" s="17">
        <f>SUM(D4:E4)</f>
        <v>0</v>
      </c>
      <c r="D4" s="34"/>
      <c r="E4" s="34"/>
    </row>
    <row r="5" ht="22.15" customHeight="1" spans="1:5">
      <c r="A5" s="33"/>
      <c r="B5" s="35"/>
      <c r="C5" s="17">
        <f t="shared" ref="C5:C17" si="0">SUM(D5:E5)</f>
        <v>0</v>
      </c>
      <c r="D5" s="36"/>
      <c r="E5" s="36"/>
    </row>
    <row r="6" ht="22.15" customHeight="1" spans="1:5">
      <c r="A6" s="33"/>
      <c r="B6" s="35"/>
      <c r="C6" s="17">
        <f t="shared" si="0"/>
        <v>0</v>
      </c>
      <c r="D6" s="36"/>
      <c r="E6" s="36"/>
    </row>
    <row r="7" ht="22.15" customHeight="1" spans="1:5">
      <c r="A7" s="33"/>
      <c r="B7" s="35"/>
      <c r="C7" s="17">
        <f t="shared" si="0"/>
        <v>0</v>
      </c>
      <c r="D7" s="36"/>
      <c r="E7" s="36"/>
    </row>
    <row r="8" ht="22.15" customHeight="1" spans="1:5">
      <c r="A8" s="33"/>
      <c r="B8" s="35"/>
      <c r="C8" s="17">
        <f t="shared" si="0"/>
        <v>0</v>
      </c>
      <c r="D8" s="36"/>
      <c r="E8" s="36"/>
    </row>
    <row r="9" ht="22.15" customHeight="1" spans="1:5">
      <c r="A9" s="33"/>
      <c r="B9" s="35"/>
      <c r="C9" s="17">
        <f t="shared" si="0"/>
        <v>0</v>
      </c>
      <c r="D9" s="36"/>
      <c r="E9" s="36"/>
    </row>
    <row r="10" ht="22.15" customHeight="1" spans="1:5">
      <c r="A10" s="33"/>
      <c r="B10" s="35"/>
      <c r="C10" s="17">
        <f t="shared" si="0"/>
        <v>0</v>
      </c>
      <c r="D10" s="36"/>
      <c r="E10" s="36"/>
    </row>
    <row r="11" ht="22.15" customHeight="1" spans="1:5">
      <c r="A11" s="33"/>
      <c r="B11" s="35"/>
      <c r="C11" s="17">
        <f t="shared" si="0"/>
        <v>0</v>
      </c>
      <c r="D11" s="36"/>
      <c r="E11" s="36"/>
    </row>
    <row r="12" ht="22.15" customHeight="1" spans="1:5">
      <c r="A12" s="33"/>
      <c r="B12" s="35"/>
      <c r="C12" s="17">
        <f t="shared" si="0"/>
        <v>0</v>
      </c>
      <c r="D12" s="36"/>
      <c r="E12" s="36"/>
    </row>
    <row r="13" ht="22.15" customHeight="1" spans="1:5">
      <c r="A13" s="33"/>
      <c r="B13" s="35"/>
      <c r="C13" s="17">
        <f t="shared" si="0"/>
        <v>0</v>
      </c>
      <c r="D13" s="36"/>
      <c r="E13" s="36"/>
    </row>
    <row r="14" ht="22.15" customHeight="1" spans="1:5">
      <c r="A14" s="33"/>
      <c r="B14" s="35"/>
      <c r="C14" s="17">
        <f t="shared" si="0"/>
        <v>0</v>
      </c>
      <c r="D14" s="36"/>
      <c r="E14" s="36"/>
    </row>
    <row r="15" ht="22.15" customHeight="1" spans="1:5">
      <c r="A15" s="33"/>
      <c r="B15" s="35"/>
      <c r="C15" s="17">
        <f t="shared" si="0"/>
        <v>0</v>
      </c>
      <c r="D15" s="36"/>
      <c r="E15" s="36"/>
    </row>
    <row r="16" ht="22.15" customHeight="1" spans="1:5">
      <c r="A16" s="33"/>
      <c r="B16" s="35"/>
      <c r="C16" s="17">
        <f t="shared" si="0"/>
        <v>0</v>
      </c>
      <c r="D16" s="36"/>
      <c r="E16" s="36"/>
    </row>
    <row r="17" ht="22.15" customHeight="1" spans="1:5">
      <c r="A17" s="33"/>
      <c r="B17" s="35"/>
      <c r="C17" s="17">
        <f t="shared" si="0"/>
        <v>0</v>
      </c>
      <c r="D17" s="36"/>
      <c r="E17" s="36"/>
    </row>
    <row r="18" ht="22.15" customHeight="1" spans="1:5">
      <c r="A18" s="37"/>
      <c r="B18" s="37" t="s">
        <v>46</v>
      </c>
      <c r="C18" s="17">
        <f>SUM(C4:C17)</f>
        <v>0</v>
      </c>
      <c r="D18" s="17">
        <f>SUM(D4:D17)</f>
        <v>0</v>
      </c>
      <c r="E18" s="17">
        <f>SUM(E4:E17)</f>
        <v>0</v>
      </c>
    </row>
  </sheetData>
  <mergeCells count="2">
    <mergeCell ref="A1:E1"/>
    <mergeCell ref="B2:E2"/>
  </mergeCells>
  <pageMargins left="0.75" right="0.75" top="1" bottom="1" header="0.5" footer="0.5"/>
  <pageSetup paperSize="9" scale="7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workbookViewId="0">
      <selection activeCell="G20" sqref="G20"/>
    </sheetView>
  </sheetViews>
  <sheetFormatPr defaultColWidth="9" defaultRowHeight="13.5" outlineLevelCol="4"/>
  <cols>
    <col min="1" max="5" width="25.75" customWidth="1"/>
  </cols>
  <sheetData>
    <row r="1" ht="25" customHeight="1" spans="1:5">
      <c r="A1" s="11" t="s">
        <v>113</v>
      </c>
      <c r="B1" s="11"/>
      <c r="C1" s="11"/>
      <c r="D1" s="11"/>
      <c r="E1" s="11"/>
    </row>
    <row r="2" ht="25" customHeight="1" spans="1:5">
      <c r="A2" s="29"/>
      <c r="B2" s="30" t="s">
        <v>1</v>
      </c>
      <c r="C2" s="30"/>
      <c r="D2" s="30"/>
      <c r="E2" s="30"/>
    </row>
    <row r="3" ht="25" customHeight="1" spans="1:5">
      <c r="A3" s="31" t="s">
        <v>48</v>
      </c>
      <c r="B3" s="31" t="s">
        <v>49</v>
      </c>
      <c r="C3" s="13" t="s">
        <v>46</v>
      </c>
      <c r="D3" s="32" t="s">
        <v>50</v>
      </c>
      <c r="E3" s="13" t="s">
        <v>51</v>
      </c>
    </row>
    <row r="4" ht="25" customHeight="1" spans="1:5">
      <c r="A4" s="33"/>
      <c r="B4" s="33"/>
      <c r="C4" s="17">
        <f>SUM(D4:E4)</f>
        <v>0</v>
      </c>
      <c r="D4" s="34"/>
      <c r="E4" s="34"/>
    </row>
    <row r="5" ht="25" customHeight="1" spans="1:5">
      <c r="A5" s="35"/>
      <c r="B5" s="35"/>
      <c r="C5" s="17">
        <f t="shared" ref="C5:C14" si="0">SUM(D5:E5)</f>
        <v>0</v>
      </c>
      <c r="D5" s="36"/>
      <c r="E5" s="36"/>
    </row>
    <row r="6" ht="25" customHeight="1" spans="1:5">
      <c r="A6" s="35"/>
      <c r="B6" s="35"/>
      <c r="C6" s="17">
        <f t="shared" si="0"/>
        <v>0</v>
      </c>
      <c r="D6" s="36"/>
      <c r="E6" s="36"/>
    </row>
    <row r="7" ht="25" customHeight="1" spans="1:5">
      <c r="A7" s="35"/>
      <c r="B7" s="35"/>
      <c r="C7" s="17">
        <f t="shared" si="0"/>
        <v>0</v>
      </c>
      <c r="D7" s="36"/>
      <c r="E7" s="36"/>
    </row>
    <row r="8" ht="25" customHeight="1" spans="1:5">
      <c r="A8" s="35"/>
      <c r="B8" s="35"/>
      <c r="C8" s="17">
        <f t="shared" si="0"/>
        <v>0</v>
      </c>
      <c r="D8" s="36"/>
      <c r="E8" s="36"/>
    </row>
    <row r="9" ht="25" customHeight="1" spans="1:5">
      <c r="A9" s="35"/>
      <c r="B9" s="35"/>
      <c r="C9" s="17">
        <f t="shared" si="0"/>
        <v>0</v>
      </c>
      <c r="D9" s="36"/>
      <c r="E9" s="36"/>
    </row>
    <row r="10" ht="25" customHeight="1" spans="1:5">
      <c r="A10" s="35"/>
      <c r="B10" s="35"/>
      <c r="C10" s="17">
        <f t="shared" si="0"/>
        <v>0</v>
      </c>
      <c r="D10" s="36"/>
      <c r="E10" s="36"/>
    </row>
    <row r="11" ht="25" customHeight="1" spans="1:5">
      <c r="A11" s="33"/>
      <c r="B11" s="33"/>
      <c r="C11" s="17">
        <f t="shared" si="0"/>
        <v>0</v>
      </c>
      <c r="D11" s="36"/>
      <c r="E11" s="36"/>
    </row>
    <row r="12" ht="25" customHeight="1" spans="1:5">
      <c r="A12" s="33"/>
      <c r="B12" s="33"/>
      <c r="C12" s="17">
        <f t="shared" si="0"/>
        <v>0</v>
      </c>
      <c r="D12" s="34"/>
      <c r="E12" s="34"/>
    </row>
    <row r="13" ht="25" customHeight="1" spans="1:5">
      <c r="A13" s="33"/>
      <c r="B13" s="33"/>
      <c r="C13" s="17">
        <f t="shared" si="0"/>
        <v>0</v>
      </c>
      <c r="D13" s="34"/>
      <c r="E13" s="34"/>
    </row>
    <row r="14" ht="25" customHeight="1" spans="1:5">
      <c r="A14" s="33"/>
      <c r="B14" s="33"/>
      <c r="C14" s="17">
        <f t="shared" si="0"/>
        <v>0</v>
      </c>
      <c r="D14" s="34"/>
      <c r="E14" s="34"/>
    </row>
    <row r="15" ht="25" customHeight="1" spans="1:5">
      <c r="A15" s="37"/>
      <c r="B15" s="37" t="s">
        <v>46</v>
      </c>
      <c r="C15" s="17">
        <f>SUM(C4:C14)</f>
        <v>0</v>
      </c>
      <c r="D15" s="17">
        <f>SUM(D4:D14)</f>
        <v>0</v>
      </c>
      <c r="E15" s="17">
        <f>SUM(E4:E14)</f>
        <v>0</v>
      </c>
    </row>
  </sheetData>
  <mergeCells count="2">
    <mergeCell ref="A1:E1"/>
    <mergeCell ref="B2:E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果浅浅</cp:lastModifiedBy>
  <dcterms:created xsi:type="dcterms:W3CDTF">2022-04-19T08:17:00Z</dcterms:created>
  <dcterms:modified xsi:type="dcterms:W3CDTF">2026-04-24T02:46:54Z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D9E279888F6E413F9F560EEA1BAE9768_13</vt:lpwstr>
  </property>
  <property fmtid="{D5CDD505-2E9C-101B-9397-08002B2CF9AE}" pid="4" name="CalculationRule">
    <vt:i4>0</vt:i4>
  </property>
</Properties>
</file>