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2026年公开预算\2026年上报预算公开材料\"/>
    </mc:Choice>
  </mc:AlternateContent>
  <bookViews>
    <workbookView xWindow="0" yWindow="0" windowWidth="28800" windowHeight="12540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62913"/>
</workbook>
</file>

<file path=xl/calcChain.xml><?xml version="1.0" encoding="utf-8"?>
<calcChain xmlns="http://schemas.openxmlformats.org/spreadsheetml/2006/main">
  <c r="C20" i="6" l="1"/>
  <c r="D20" i="6" l="1"/>
  <c r="C5" i="1" l="1"/>
  <c r="H22" i="10" l="1"/>
  <c r="G22" i="10"/>
  <c r="F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22" i="10" s="1"/>
  <c r="E15" i="9"/>
  <c r="D15" i="9"/>
  <c r="C14" i="9"/>
  <c r="C13" i="9"/>
  <c r="C12" i="9"/>
  <c r="C11" i="9"/>
  <c r="C10" i="9"/>
  <c r="C9" i="9"/>
  <c r="C8" i="9"/>
  <c r="C7" i="9"/>
  <c r="C15" i="9" s="1"/>
  <c r="C6" i="9"/>
  <c r="C5" i="9"/>
  <c r="C4" i="9"/>
  <c r="E18" i="8"/>
  <c r="D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8" i="8" s="1"/>
  <c r="B7" i="7"/>
  <c r="B4" i="7" s="1"/>
  <c r="C17" i="6"/>
  <c r="C16" i="6"/>
  <c r="C15" i="6"/>
  <c r="C14" i="6"/>
  <c r="C13" i="6"/>
  <c r="C12" i="6"/>
  <c r="E11" i="6"/>
  <c r="C10" i="6"/>
  <c r="C9" i="6"/>
  <c r="C8" i="6"/>
  <c r="C7" i="6"/>
  <c r="C6" i="6"/>
  <c r="C5" i="6"/>
  <c r="E4" i="6"/>
  <c r="D4" i="6"/>
  <c r="J20" i="4"/>
  <c r="I20" i="4"/>
  <c r="B19" i="4"/>
  <c r="B18" i="4"/>
  <c r="B17" i="4"/>
  <c r="D16" i="4"/>
  <c r="C16" i="4"/>
  <c r="B16" i="4"/>
  <c r="J15" i="4"/>
  <c r="I15" i="4"/>
  <c r="H15" i="4"/>
  <c r="H20" i="4" s="1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F20" i="4" s="1"/>
  <c r="D6" i="4"/>
  <c r="D15" i="4" s="1"/>
  <c r="D20" i="4" s="1"/>
  <c r="C6" i="4"/>
  <c r="C15" i="4" s="1"/>
  <c r="C20" i="4" s="1"/>
  <c r="B6" i="4"/>
  <c r="B20" i="4" s="1"/>
  <c r="S20" i="2"/>
  <c r="R20" i="2"/>
  <c r="Q20" i="2"/>
  <c r="P20" i="2"/>
  <c r="O20" i="2"/>
  <c r="N20" i="2"/>
  <c r="M20" i="2" s="1"/>
  <c r="L20" i="2"/>
  <c r="K20" i="2"/>
  <c r="J20" i="2"/>
  <c r="I20" i="2"/>
  <c r="H20" i="2"/>
  <c r="G20" i="2"/>
  <c r="F20" i="2"/>
  <c r="E20" i="2"/>
  <c r="D20" i="2"/>
  <c r="C20" i="2" s="1"/>
  <c r="M19" i="2"/>
  <c r="C19" i="2"/>
  <c r="B19" i="2" s="1"/>
  <c r="M18" i="2"/>
  <c r="B18" i="2" s="1"/>
  <c r="C18" i="2"/>
  <c r="M17" i="2"/>
  <c r="C17" i="2"/>
  <c r="B17" i="2" s="1"/>
  <c r="M16" i="2"/>
  <c r="C16" i="2"/>
  <c r="B16" i="2"/>
  <c r="M15" i="2"/>
  <c r="C15" i="2"/>
  <c r="B15" i="2" s="1"/>
  <c r="M14" i="2"/>
  <c r="B14" i="2" s="1"/>
  <c r="C14" i="2"/>
  <c r="M13" i="2"/>
  <c r="C13" i="2"/>
  <c r="B13" i="2" s="1"/>
  <c r="M12" i="2"/>
  <c r="C12" i="2"/>
  <c r="B12" i="2"/>
  <c r="M11" i="2"/>
  <c r="C11" i="2"/>
  <c r="B11" i="2" s="1"/>
  <c r="M10" i="2"/>
  <c r="B10" i="2" s="1"/>
  <c r="C10" i="2"/>
  <c r="M9" i="2"/>
  <c r="C9" i="2"/>
  <c r="B9" i="2" s="1"/>
  <c r="M8" i="2"/>
  <c r="C8" i="2"/>
  <c r="B8" i="2"/>
  <c r="M7" i="2"/>
  <c r="C7" i="2"/>
  <c r="B7" i="2" s="1"/>
  <c r="H19" i="1"/>
  <c r="F18" i="1"/>
  <c r="B18" i="1"/>
  <c r="F17" i="1"/>
  <c r="B17" i="1"/>
  <c r="H16" i="1"/>
  <c r="G16" i="1"/>
  <c r="G19" i="1" s="1"/>
  <c r="F15" i="1"/>
  <c r="B15" i="1"/>
  <c r="F14" i="1"/>
  <c r="B14" i="1"/>
  <c r="F13" i="1"/>
  <c r="B13" i="1"/>
  <c r="F12" i="1"/>
  <c r="B12" i="1"/>
  <c r="F11" i="1"/>
  <c r="B11" i="1"/>
  <c r="F10" i="1"/>
  <c r="D10" i="1"/>
  <c r="C10" i="1"/>
  <c r="B10" i="1" s="1"/>
  <c r="F9" i="1"/>
  <c r="B9" i="1"/>
  <c r="F8" i="1"/>
  <c r="B8" i="1"/>
  <c r="F7" i="1"/>
  <c r="B7" i="1"/>
  <c r="F6" i="1"/>
  <c r="B6" i="1"/>
  <c r="F5" i="1"/>
  <c r="D5" i="1"/>
  <c r="D16" i="1" s="1"/>
  <c r="D19" i="1" s="1"/>
  <c r="B5" i="1"/>
  <c r="E18" i="6" l="1"/>
  <c r="C4" i="6"/>
  <c r="F16" i="1"/>
  <c r="F19" i="1" s="1"/>
  <c r="B20" i="2"/>
  <c r="C16" i="1"/>
  <c r="C19" i="1" l="1"/>
  <c r="B19" i="1" s="1"/>
  <c r="B16" i="1"/>
</calcChain>
</file>

<file path=xl/sharedStrings.xml><?xml version="1.0" encoding="utf-8"?>
<sst xmlns="http://schemas.openxmlformats.org/spreadsheetml/2006/main" count="251" uniqueCount="160">
  <si>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</si>
  <si>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</si>
  <si>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</si>
  <si>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</si>
  <si>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</si>
  <si>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</si>
  <si>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</si>
  <si>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</si>
  <si>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</si>
  <si>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</si>
  <si>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</si>
  <si>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</si>
  <si>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</si>
  <si>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</si>
  <si>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</si>
  <si>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</si>
  <si>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</si>
  <si>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</si>
  <si>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</si>
  <si>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</si>
  <si>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</si>
  <si>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</si>
  <si>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</si>
  <si>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</si>
  <si>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</si>
  <si>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</si>
  <si>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</si>
  <si>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</si>
  <si>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</si>
  <si>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</si>
  <si>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</si>
  <si>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</si>
  <si>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</si>
  <si>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</si>
  <si>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</si>
  <si>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</si>
  <si>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</si>
  <si>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</si>
  <si>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</si>
  <si>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</si>
  <si>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</si>
  <si>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</si>
  <si>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</si>
  <si>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</si>
  <si>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</si>
  <si>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</si>
  <si>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</si>
  <si>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</si>
  <si>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</si>
  <si>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</si>
  <si>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</si>
  <si>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</si>
  <si>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</si>
  <si>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</si>
  <si>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</si>
  <si>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</si>
  <si>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</si>
  <si>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</si>
  <si>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</si>
  <si>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</si>
  <si>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</si>
  <si>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</si>
  <si>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</si>
  <si>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</si>
  <si>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</si>
  <si>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t>科目代码</t>
  </si>
  <si>
    <t>科目名称</t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</si>
  <si>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</si>
  <si>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</si>
  <si>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</si>
  <si>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</si>
  <si>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</si>
  <si>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</si>
  <si>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</si>
  <si>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</si>
  <si>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</si>
  <si>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</si>
  <si>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</si>
  <si>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</si>
  <si>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</si>
  <si>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</si>
  <si>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</si>
  <si>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</si>
  <si>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</si>
  <si>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</si>
  <si>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</si>
  <si>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</si>
  <si>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</si>
  <si>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</si>
  <si>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</si>
  <si>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</si>
  <si>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</si>
  <si>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</si>
  <si>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</si>
  <si>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</si>
  <si>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</si>
  <si>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</si>
  <si>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</si>
  <si>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</si>
  <si>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</si>
  <si>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</si>
  <si>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</si>
  <si>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</si>
  <si>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</si>
  <si>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</si>
  <si>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</si>
  <si>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</si>
  <si>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</si>
  <si>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</si>
  <si>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</si>
  <si>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</si>
  <si>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</si>
  <si>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</si>
  <si>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</si>
  <si>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</si>
  <si>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</si>
  <si>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</si>
  <si>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</si>
  <si>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</si>
  <si>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</si>
  <si>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</si>
  <si>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</si>
  <si>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</si>
  <si>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</si>
  <si>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</si>
  <si>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</si>
  <si>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</si>
  <si>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</si>
  <si>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五、教育支出</t>
  </si>
  <si>
    <t>五、教育支出</t>
    <phoneticPr fontId="28" type="noConversion"/>
  </si>
  <si>
    <t>六、社会保障和就业支出</t>
    <phoneticPr fontId="28" type="noConversion"/>
  </si>
  <si>
    <t>七、卫生健康支出</t>
    <phoneticPr fontId="28" type="noConversion"/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</si>
  <si>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</si>
  <si>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</si>
  <si>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</si>
  <si>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</si>
  <si>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</si>
  <si>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</si>
  <si>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</si>
  <si>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</si>
  <si>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</si>
  <si>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</si>
  <si>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八、社会保障和就业支出</t>
  </si>
  <si>
    <t>行政事业单位养老支出</t>
  </si>
  <si>
    <t>机关事业单位基本养老保险缴费支出</t>
  </si>
  <si>
    <t>机关事业单位职业年金缴费支出</t>
  </si>
  <si>
    <t>十、卫生健康支出</t>
  </si>
  <si>
    <t>行政事业单位医疗</t>
  </si>
  <si>
    <t>行政单位医疗</t>
  </si>
  <si>
    <t>事业单位医疗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</si>
  <si>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</si>
  <si>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</si>
  <si>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其他社会保障缴费</t>
  </si>
  <si>
    <t>机关事业单位基本养老保险缴费</t>
  </si>
  <si>
    <t>职业年金缴费</t>
  </si>
  <si>
    <t>职工基本医疗保险缴费</t>
  </si>
  <si>
    <t>住房公积金</t>
  </si>
  <si>
    <t>三、对个人和家庭的补助支出</t>
  </si>
  <si>
    <t>退休费</t>
  </si>
  <si>
    <t>合计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</si>
</sst>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7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family val="1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charset val="134"/>
    </font>
    <font>
      <sz val="8"/>
      <color theme="1"/>
      <name val="Calibri"/>
      <family val="2"/>
    </font>
    <font>
      <sz val="10"/>
      <color rgb="FF000000"/>
      <name val="宋体"/>
      <charset val="134"/>
    </font>
    <font>
      <sz val="22"/>
      <color theme="1"/>
      <name val="Times New Roman"/>
      <family val="1"/>
    </font>
    <font>
      <sz val="12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6"/>
      <color theme="1"/>
      <name val="Times New Roman"/>
      <family val="1"/>
    </font>
    <font>
      <sz val="9"/>
      <color theme="1"/>
      <name val="宋体"/>
      <charset val="134"/>
    </font>
    <font>
      <sz val="9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2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华文细黑"/>
      <family val="3"/>
      <charset val="134"/>
    </font>
    <font>
      <sz val="10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华文细黑"/>
      <family val="3"/>
      <charset val="134"/>
    </font>
    <font>
      <b/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8" fillId="4" borderId="1" xfId="0" applyNumberFormat="1" applyFont="1" applyFill="1" applyBorder="1" applyAlignment="1">
      <alignment horizontal="right" vertical="center" wrapText="1"/>
    </xf>
    <xf numFmtId="43" fontId="18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3" fontId="31" fillId="4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 indent="2"/>
    </xf>
    <xf numFmtId="43" fontId="16" fillId="4" borderId="1" xfId="0" applyNumberFormat="1" applyFont="1" applyFill="1" applyBorder="1" applyAlignment="1">
      <alignment horizontal="right" vertical="center" wrapText="1"/>
    </xf>
    <xf numFmtId="43" fontId="16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0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K8" sqref="K8"/>
    </sheetView>
  </sheetViews>
  <sheetFormatPr defaultColWidth="9" defaultRowHeight="13.5" x14ac:dyDescent="0.15"/>
  <cols>
    <col min="1" max="1" width="15.625" customWidth="1"/>
    <col min="2" max="2" width="11.875" customWidth="1"/>
    <col min="3" max="3" width="11" bestFit="1" customWidth="1"/>
    <col min="5" max="5" width="15.625" customWidth="1"/>
  </cols>
  <sheetData>
    <row r="1" spans="1:8" ht="28.5" customHeight="1" x14ac:dyDescent="0.15">
      <c r="A1" s="86" t="s">
        <v>0</v>
      </c>
      <c r="B1" s="87"/>
      <c r="C1" s="87"/>
      <c r="D1" s="87"/>
      <c r="E1" s="87"/>
      <c r="F1" s="87"/>
      <c r="G1" s="87"/>
      <c r="H1" s="87"/>
    </row>
    <row r="2" spans="1:8" ht="15" customHeight="1" x14ac:dyDescent="0.15">
      <c r="A2" s="88"/>
      <c r="B2" s="88"/>
      <c r="C2" s="88"/>
      <c r="D2" s="62"/>
      <c r="E2" s="88"/>
      <c r="F2" s="88"/>
      <c r="G2" s="88" t="s">
        <v>1</v>
      </c>
      <c r="H2" s="88"/>
    </row>
    <row r="3" spans="1:8" ht="28.9" customHeight="1" x14ac:dyDescent="0.15">
      <c r="A3" s="89" t="s">
        <v>2</v>
      </c>
      <c r="B3" s="89"/>
      <c r="C3" s="89"/>
      <c r="D3" s="89"/>
      <c r="E3" s="90" t="s">
        <v>3</v>
      </c>
      <c r="F3" s="90"/>
      <c r="G3" s="90"/>
      <c r="H3" s="90"/>
    </row>
    <row r="4" spans="1:8" ht="37.5" customHeight="1" x14ac:dyDescent="0.15">
      <c r="A4" s="46" t="s">
        <v>4</v>
      </c>
      <c r="B4" s="31" t="s">
        <v>5</v>
      </c>
      <c r="C4" s="31" t="s">
        <v>6</v>
      </c>
      <c r="D4" s="31" t="s">
        <v>7</v>
      </c>
      <c r="E4" s="46" t="s">
        <v>4</v>
      </c>
      <c r="F4" s="31" t="s">
        <v>5</v>
      </c>
      <c r="G4" s="63" t="s">
        <v>6</v>
      </c>
      <c r="H4" s="31" t="s">
        <v>7</v>
      </c>
    </row>
    <row r="5" spans="1:8" ht="25.5" customHeight="1" x14ac:dyDescent="0.15">
      <c r="A5" s="31" t="s">
        <v>8</v>
      </c>
      <c r="B5" s="33">
        <f>SUM(C5:D5)</f>
        <v>1513.46</v>
      </c>
      <c r="C5" s="64">
        <f>SUM(C6:C8)</f>
        <v>1513.46</v>
      </c>
      <c r="D5" s="64">
        <f>SUM(D6:D8)</f>
        <v>0</v>
      </c>
      <c r="E5" s="67" t="s">
        <v>129</v>
      </c>
      <c r="F5" s="33">
        <f>SUM(G5:H5)</f>
        <v>1175.1199999999999</v>
      </c>
      <c r="G5" s="64">
        <v>1175.1199999999999</v>
      </c>
      <c r="H5" s="64"/>
    </row>
    <row r="6" spans="1:8" ht="25.5" customHeight="1" x14ac:dyDescent="0.15">
      <c r="A6" s="31" t="s">
        <v>9</v>
      </c>
      <c r="B6" s="33">
        <f t="shared" ref="B6:B19" si="0">SUM(C6:D6)</f>
        <v>1513.46</v>
      </c>
      <c r="C6" s="64">
        <v>1513.46</v>
      </c>
      <c r="D6" s="64"/>
      <c r="E6" s="67" t="s">
        <v>130</v>
      </c>
      <c r="F6" s="33">
        <f t="shared" ref="F6:F15" si="1">SUM(G6:H6)</f>
        <v>265.92</v>
      </c>
      <c r="G6" s="64">
        <v>265.92</v>
      </c>
      <c r="H6" s="64"/>
    </row>
    <row r="7" spans="1:8" ht="37.5" customHeight="1" x14ac:dyDescent="0.15">
      <c r="A7" s="31" t="s">
        <v>10</v>
      </c>
      <c r="B7" s="33">
        <f t="shared" si="0"/>
        <v>0</v>
      </c>
      <c r="C7" s="64"/>
      <c r="D7" s="64"/>
      <c r="E7" s="67" t="s">
        <v>131</v>
      </c>
      <c r="F7" s="33">
        <f t="shared" si="1"/>
        <v>72.42</v>
      </c>
      <c r="G7" s="64">
        <v>72.42</v>
      </c>
      <c r="H7" s="64"/>
    </row>
    <row r="8" spans="1:8" ht="37.5" customHeight="1" x14ac:dyDescent="0.15">
      <c r="A8" s="31" t="s">
        <v>11</v>
      </c>
      <c r="B8" s="33">
        <f t="shared" si="0"/>
        <v>0</v>
      </c>
      <c r="C8" s="64"/>
      <c r="D8" s="64"/>
      <c r="E8" s="31" t="s">
        <v>12</v>
      </c>
      <c r="F8" s="33">
        <f t="shared" si="1"/>
        <v>0</v>
      </c>
      <c r="G8" s="64"/>
      <c r="H8" s="64"/>
    </row>
    <row r="9" spans="1:8" ht="37.5" customHeight="1" x14ac:dyDescent="0.15">
      <c r="A9" s="56" t="s">
        <v>13</v>
      </c>
      <c r="B9" s="33">
        <f t="shared" si="0"/>
        <v>0</v>
      </c>
      <c r="C9" s="64"/>
      <c r="D9" s="64"/>
      <c r="E9" s="56"/>
      <c r="F9" s="33">
        <f t="shared" si="1"/>
        <v>0</v>
      </c>
      <c r="G9" s="64"/>
      <c r="H9" s="64"/>
    </row>
    <row r="10" spans="1:8" ht="25.5" customHeight="1" x14ac:dyDescent="0.15">
      <c r="A10" s="56" t="s">
        <v>14</v>
      </c>
      <c r="B10" s="33">
        <f t="shared" si="0"/>
        <v>0</v>
      </c>
      <c r="C10" s="64">
        <f>SUM(C11:C15)</f>
        <v>0</v>
      </c>
      <c r="D10" s="64">
        <f>SUM(D11:D15)</f>
        <v>0</v>
      </c>
      <c r="E10" s="56"/>
      <c r="F10" s="33">
        <f t="shared" si="1"/>
        <v>0</v>
      </c>
      <c r="G10" s="64"/>
      <c r="H10" s="64"/>
    </row>
    <row r="11" spans="1:8" ht="27" customHeight="1" x14ac:dyDescent="0.15">
      <c r="A11" s="31" t="s">
        <v>15</v>
      </c>
      <c r="B11" s="33">
        <f t="shared" si="0"/>
        <v>0</v>
      </c>
      <c r="C11" s="64"/>
      <c r="D11" s="64"/>
      <c r="E11" s="31"/>
      <c r="F11" s="33">
        <f t="shared" si="1"/>
        <v>0</v>
      </c>
      <c r="G11" s="64"/>
      <c r="H11" s="64"/>
    </row>
    <row r="12" spans="1:8" ht="25.5" customHeight="1" x14ac:dyDescent="0.15">
      <c r="A12" s="31" t="s">
        <v>16</v>
      </c>
      <c r="B12" s="33">
        <f t="shared" si="0"/>
        <v>0</v>
      </c>
      <c r="C12" s="64"/>
      <c r="D12" s="64"/>
      <c r="E12" s="31"/>
      <c r="F12" s="33">
        <f t="shared" si="1"/>
        <v>0</v>
      </c>
      <c r="G12" s="64"/>
      <c r="H12" s="64"/>
    </row>
    <row r="13" spans="1:8" ht="25.5" customHeight="1" x14ac:dyDescent="0.15">
      <c r="A13" s="31" t="s">
        <v>17</v>
      </c>
      <c r="B13" s="33">
        <f t="shared" si="0"/>
        <v>0</v>
      </c>
      <c r="C13" s="64"/>
      <c r="D13" s="64"/>
      <c r="E13" s="31"/>
      <c r="F13" s="33">
        <f t="shared" si="1"/>
        <v>0</v>
      </c>
      <c r="G13" s="64"/>
      <c r="H13" s="64"/>
    </row>
    <row r="14" spans="1:8" ht="25.5" customHeight="1" x14ac:dyDescent="0.15">
      <c r="A14" s="31" t="s">
        <v>18</v>
      </c>
      <c r="B14" s="33">
        <f t="shared" si="0"/>
        <v>0</v>
      </c>
      <c r="C14" s="64"/>
      <c r="D14" s="64"/>
      <c r="E14" s="31"/>
      <c r="F14" s="33">
        <f t="shared" si="1"/>
        <v>0</v>
      </c>
      <c r="G14" s="64"/>
      <c r="H14" s="64"/>
    </row>
    <row r="15" spans="1:8" ht="19.899999999999999" customHeight="1" x14ac:dyDescent="0.15">
      <c r="A15" s="31" t="s">
        <v>19</v>
      </c>
      <c r="B15" s="33">
        <f t="shared" si="0"/>
        <v>0</v>
      </c>
      <c r="C15" s="65"/>
      <c r="D15" s="65"/>
      <c r="E15" s="31"/>
      <c r="F15" s="33">
        <f t="shared" si="1"/>
        <v>0</v>
      </c>
      <c r="G15" s="65"/>
      <c r="H15" s="65"/>
    </row>
    <row r="16" spans="1:8" ht="25.5" customHeight="1" x14ac:dyDescent="0.15">
      <c r="A16" s="66" t="s">
        <v>20</v>
      </c>
      <c r="B16" s="33">
        <f t="shared" si="0"/>
        <v>1513.46</v>
      </c>
      <c r="C16" s="33">
        <f>C5+C9+C10</f>
        <v>1513.46</v>
      </c>
      <c r="D16" s="33">
        <f>D5+D9+D10</f>
        <v>0</v>
      </c>
      <c r="E16" s="66" t="s">
        <v>21</v>
      </c>
      <c r="F16" s="33">
        <f>SUM(F5:F15)</f>
        <v>1513.46</v>
      </c>
      <c r="G16" s="33">
        <f>SUM(G5:G15)</f>
        <v>1513.46</v>
      </c>
      <c r="H16" s="33">
        <f>SUM(H5:H15)</f>
        <v>0</v>
      </c>
    </row>
    <row r="17" spans="1:8" ht="25.5" customHeight="1" x14ac:dyDescent="0.15">
      <c r="A17" s="31" t="s">
        <v>22</v>
      </c>
      <c r="B17" s="33">
        <f t="shared" si="0"/>
        <v>0</v>
      </c>
      <c r="C17" s="64"/>
      <c r="D17" s="64"/>
      <c r="E17" s="31" t="s">
        <v>23</v>
      </c>
      <c r="F17" s="33">
        <f>SUM(G17:H17)</f>
        <v>0</v>
      </c>
      <c r="G17" s="64"/>
      <c r="H17" s="64"/>
    </row>
    <row r="18" spans="1:8" ht="25.5" customHeight="1" x14ac:dyDescent="0.15">
      <c r="A18" s="31" t="s">
        <v>24</v>
      </c>
      <c r="B18" s="33">
        <f t="shared" si="0"/>
        <v>0</v>
      </c>
      <c r="C18" s="64"/>
      <c r="D18" s="64"/>
      <c r="E18" s="31"/>
      <c r="F18" s="33">
        <f>SUM(G18:H18)</f>
        <v>0</v>
      </c>
      <c r="G18" s="64"/>
      <c r="H18" s="64"/>
    </row>
    <row r="19" spans="1:8" ht="33" customHeight="1" x14ac:dyDescent="0.15">
      <c r="A19" s="66" t="s">
        <v>25</v>
      </c>
      <c r="B19" s="33">
        <f t="shared" si="0"/>
        <v>1513.46</v>
      </c>
      <c r="C19" s="33">
        <f>SUM(C16:C18)</f>
        <v>1513.46</v>
      </c>
      <c r="D19" s="33">
        <f>SUM(D16:D18)</f>
        <v>0</v>
      </c>
      <c r="E19" s="66" t="s">
        <v>26</v>
      </c>
      <c r="F19" s="33">
        <f>SUM(F16:F18)</f>
        <v>1513.46</v>
      </c>
      <c r="G19" s="33">
        <f>SUM(G16:G18)</f>
        <v>1513.46</v>
      </c>
      <c r="H19" s="3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8" type="noConversion"/>
  <pageMargins left="0.31458333333333299" right="0.31458333333333299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O17" sqref="O17"/>
    </sheetView>
  </sheetViews>
  <sheetFormatPr defaultColWidth="9" defaultRowHeight="13.5" x14ac:dyDescent="0.1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spans="1:10" ht="28.5" customHeight="1" x14ac:dyDescent="0.15">
      <c r="A1" s="86" t="s">
        <v>94</v>
      </c>
      <c r="B1" s="86"/>
      <c r="C1" s="86"/>
      <c r="D1" s="86"/>
      <c r="E1" s="86"/>
      <c r="F1" s="86"/>
      <c r="G1" s="86"/>
      <c r="H1" s="86"/>
      <c r="I1" s="86"/>
    </row>
    <row r="2" spans="1:10" x14ac:dyDescent="0.15">
      <c r="A2" s="86"/>
      <c r="B2" s="86"/>
      <c r="C2" s="86"/>
      <c r="D2" s="86"/>
      <c r="E2" s="86"/>
      <c r="F2" s="86"/>
      <c r="G2" s="86"/>
      <c r="H2" s="86"/>
      <c r="I2" s="86"/>
    </row>
    <row r="3" spans="1:10" ht="15" customHeight="1" x14ac:dyDescent="0.15">
      <c r="A3" s="1"/>
      <c r="B3" s="1"/>
      <c r="C3" s="1"/>
      <c r="D3" s="1"/>
      <c r="E3" s="1"/>
      <c r="F3" s="1"/>
      <c r="G3" s="123" t="s">
        <v>1</v>
      </c>
      <c r="H3" s="123"/>
      <c r="I3" s="123"/>
    </row>
    <row r="4" spans="1:10" ht="24" customHeight="1" x14ac:dyDescent="0.15">
      <c r="A4" s="127" t="s">
        <v>95</v>
      </c>
      <c r="B4" s="124" t="s">
        <v>96</v>
      </c>
      <c r="C4" s="124"/>
      <c r="D4" s="127" t="s">
        <v>97</v>
      </c>
      <c r="E4" s="127" t="s">
        <v>42</v>
      </c>
      <c r="F4" s="124" t="s">
        <v>98</v>
      </c>
      <c r="G4" s="124"/>
      <c r="H4" s="124"/>
      <c r="I4" s="127" t="s">
        <v>84</v>
      </c>
    </row>
    <row r="5" spans="1:10" ht="46.15" customHeight="1" x14ac:dyDescent="0.15">
      <c r="A5" s="128"/>
      <c r="B5" s="5" t="s">
        <v>99</v>
      </c>
      <c r="C5" s="5" t="s">
        <v>100</v>
      </c>
      <c r="D5" s="128"/>
      <c r="E5" s="128"/>
      <c r="F5" s="5" t="s">
        <v>32</v>
      </c>
      <c r="G5" s="5" t="s">
        <v>33</v>
      </c>
      <c r="H5" s="5" t="s">
        <v>34</v>
      </c>
      <c r="I5" s="128"/>
    </row>
    <row r="6" spans="1:10" ht="22.5" customHeight="1" x14ac:dyDescent="0.15">
      <c r="A6" s="6"/>
      <c r="B6" s="6"/>
      <c r="C6" s="6"/>
      <c r="D6" s="6"/>
      <c r="E6" s="7">
        <f>SUM(F6:H6)</f>
        <v>0</v>
      </c>
      <c r="F6" s="6"/>
      <c r="G6" s="6"/>
      <c r="H6" s="6"/>
      <c r="I6" s="11"/>
    </row>
    <row r="7" spans="1:10" ht="22.5" customHeight="1" x14ac:dyDescent="0.15">
      <c r="A7" s="6"/>
      <c r="B7" s="6"/>
      <c r="C7" s="6"/>
      <c r="D7" s="6"/>
      <c r="E7" s="7">
        <f t="shared" ref="E7:E21" si="0">SUM(F7:H7)</f>
        <v>0</v>
      </c>
      <c r="F7" s="6"/>
      <c r="G7" s="6"/>
      <c r="H7" s="6"/>
      <c r="I7" s="11"/>
    </row>
    <row r="8" spans="1:10" ht="22.5" customHeight="1" x14ac:dyDescent="0.15">
      <c r="A8" s="6"/>
      <c r="B8" s="6"/>
      <c r="C8" s="6"/>
      <c r="D8" s="6"/>
      <c r="E8" s="7">
        <f t="shared" si="0"/>
        <v>0</v>
      </c>
      <c r="F8" s="6"/>
      <c r="G8" s="6"/>
      <c r="H8" s="6"/>
      <c r="I8" s="11"/>
    </row>
    <row r="9" spans="1:10" ht="22.5" customHeight="1" x14ac:dyDescent="0.15">
      <c r="A9" s="6"/>
      <c r="B9" s="6"/>
      <c r="C9" s="6"/>
      <c r="D9" s="6"/>
      <c r="E9" s="7">
        <f t="shared" si="0"/>
        <v>0</v>
      </c>
      <c r="F9" s="6"/>
      <c r="G9" s="6"/>
      <c r="H9" s="6"/>
      <c r="I9" s="11"/>
    </row>
    <row r="10" spans="1:10" ht="22.5" customHeight="1" x14ac:dyDescent="0.15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 x14ac:dyDescent="0.15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 x14ac:dyDescent="0.15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 x14ac:dyDescent="0.15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 x14ac:dyDescent="0.15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 x14ac:dyDescent="0.15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 x14ac:dyDescent="0.15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 x14ac:dyDescent="0.15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 x14ac:dyDescent="0.15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 x14ac:dyDescent="0.15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 x14ac:dyDescent="0.15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 x14ac:dyDescent="0.15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 x14ac:dyDescent="0.15">
      <c r="A22" s="8"/>
      <c r="B22" s="9"/>
      <c r="C22" s="10"/>
      <c r="D22" s="8" t="s">
        <v>42</v>
      </c>
      <c r="E22" s="7">
        <f>SUM(E6:E21)</f>
        <v>0</v>
      </c>
      <c r="F22" s="7">
        <f>SUM(F6:F21)</f>
        <v>0</v>
      </c>
      <c r="G22" s="7">
        <f>SUM(G6:G21)</f>
        <v>0</v>
      </c>
      <c r="H22" s="7">
        <f>SUM(H6:H21)</f>
        <v>0</v>
      </c>
      <c r="I22" s="14"/>
    </row>
    <row r="23" spans="1:9" ht="25.5" x14ac:dyDescent="0.15">
      <c r="A23" s="125" t="s">
        <v>101</v>
      </c>
      <c r="B23" s="125"/>
      <c r="C23" s="125"/>
      <c r="D23" s="125"/>
      <c r="E23" s="125"/>
      <c r="F23" s="125"/>
      <c r="G23" s="125"/>
      <c r="H23" s="125"/>
      <c r="I23" s="125"/>
    </row>
    <row r="24" spans="1:9" ht="21" customHeight="1" x14ac:dyDescent="0.15">
      <c r="A24" s="126" t="s">
        <v>102</v>
      </c>
      <c r="B24" s="126"/>
      <c r="C24" s="126"/>
      <c r="D24" s="126"/>
      <c r="E24" s="126"/>
      <c r="F24" s="126"/>
      <c r="G24" s="126"/>
      <c r="H24" s="126"/>
      <c r="I24" s="126"/>
    </row>
  </sheetData>
  <mergeCells count="10">
    <mergeCell ref="A24:I24"/>
    <mergeCell ref="A4:A5"/>
    <mergeCell ref="D4:D5"/>
    <mergeCell ref="E4:E5"/>
    <mergeCell ref="I4:I5"/>
    <mergeCell ref="A1:I2"/>
    <mergeCell ref="G3:I3"/>
    <mergeCell ref="B4:C4"/>
    <mergeCell ref="F4:H4"/>
    <mergeCell ref="A23:I23"/>
  </mergeCells>
  <phoneticPr fontId="2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8" sqref="H8"/>
    </sheetView>
  </sheetViews>
  <sheetFormatPr defaultColWidth="9" defaultRowHeight="13.5" x14ac:dyDescent="0.1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 x14ac:dyDescent="0.15">
      <c r="A1" s="133" t="s">
        <v>103</v>
      </c>
      <c r="B1" s="133"/>
      <c r="C1" s="133"/>
      <c r="D1" s="133"/>
      <c r="E1" s="133"/>
    </row>
    <row r="2" spans="1:9" ht="15" customHeight="1" x14ac:dyDescent="0.15">
      <c r="A2" s="1"/>
      <c r="B2" s="1"/>
      <c r="C2" s="1"/>
      <c r="D2" s="1"/>
      <c r="E2" s="2" t="s">
        <v>1</v>
      </c>
      <c r="F2" s="1"/>
      <c r="G2" s="123"/>
      <c r="H2" s="123"/>
      <c r="I2" s="123"/>
    </row>
    <row r="3" spans="1:9" ht="30" customHeight="1" x14ac:dyDescent="0.15">
      <c r="A3" s="129" t="s">
        <v>96</v>
      </c>
      <c r="B3" s="129"/>
      <c r="C3" s="129"/>
      <c r="D3" s="129"/>
      <c r="E3" s="129"/>
    </row>
    <row r="4" spans="1:9" ht="30" customHeight="1" x14ac:dyDescent="0.15">
      <c r="A4" s="129" t="s">
        <v>104</v>
      </c>
      <c r="B4" s="129"/>
      <c r="C4" s="129"/>
      <c r="D4" s="134" t="s">
        <v>99</v>
      </c>
      <c r="E4" s="134"/>
    </row>
    <row r="5" spans="1:9" ht="30" customHeight="1" x14ac:dyDescent="0.15">
      <c r="A5" s="129" t="s">
        <v>105</v>
      </c>
      <c r="B5" s="129" t="s">
        <v>106</v>
      </c>
      <c r="C5" s="129"/>
      <c r="D5" s="129"/>
      <c r="E5" s="129"/>
    </row>
    <row r="6" spans="1:9" ht="30" customHeight="1" x14ac:dyDescent="0.15">
      <c r="A6" s="129"/>
      <c r="B6" s="129" t="s">
        <v>107</v>
      </c>
      <c r="C6" s="129"/>
      <c r="D6" s="132"/>
      <c r="E6" s="132"/>
    </row>
    <row r="7" spans="1:9" ht="30" customHeight="1" x14ac:dyDescent="0.15">
      <c r="A7" s="129"/>
      <c r="B7" s="129" t="s">
        <v>108</v>
      </c>
      <c r="C7" s="129"/>
      <c r="D7" s="132"/>
      <c r="E7" s="132"/>
    </row>
    <row r="8" spans="1:9" ht="30" customHeight="1" x14ac:dyDescent="0.15">
      <c r="A8" s="130" t="s">
        <v>109</v>
      </c>
      <c r="B8" s="129" t="s">
        <v>110</v>
      </c>
      <c r="C8" s="129"/>
      <c r="D8" s="129"/>
      <c r="E8" s="129"/>
    </row>
    <row r="9" spans="1:9" ht="30" customHeight="1" x14ac:dyDescent="0.15">
      <c r="A9" s="131"/>
      <c r="B9" s="129"/>
      <c r="C9" s="129"/>
      <c r="D9" s="129"/>
      <c r="E9" s="129"/>
    </row>
    <row r="10" spans="1:9" ht="30" customHeight="1" x14ac:dyDescent="0.15">
      <c r="A10" s="129" t="s">
        <v>111</v>
      </c>
      <c r="B10" s="3" t="s">
        <v>112</v>
      </c>
      <c r="C10" s="3" t="s">
        <v>113</v>
      </c>
      <c r="D10" s="3" t="s">
        <v>114</v>
      </c>
      <c r="E10" s="3" t="s">
        <v>115</v>
      </c>
    </row>
    <row r="11" spans="1:9" ht="30" customHeight="1" x14ac:dyDescent="0.15">
      <c r="A11" s="129"/>
      <c r="B11" s="129" t="s">
        <v>116</v>
      </c>
      <c r="C11" s="3" t="s">
        <v>117</v>
      </c>
      <c r="D11" s="3"/>
      <c r="E11" s="3"/>
    </row>
    <row r="12" spans="1:9" ht="30" customHeight="1" x14ac:dyDescent="0.15">
      <c r="A12" s="129"/>
      <c r="B12" s="129"/>
      <c r="C12" s="3" t="s">
        <v>118</v>
      </c>
      <c r="D12" s="3"/>
      <c r="E12" s="3"/>
    </row>
    <row r="13" spans="1:9" ht="30" customHeight="1" x14ac:dyDescent="0.15">
      <c r="A13" s="129"/>
      <c r="B13" s="129"/>
      <c r="C13" s="3" t="s">
        <v>119</v>
      </c>
      <c r="D13" s="3"/>
      <c r="E13" s="3"/>
    </row>
    <row r="14" spans="1:9" ht="30" customHeight="1" x14ac:dyDescent="0.15">
      <c r="A14" s="129"/>
      <c r="B14" s="129"/>
      <c r="C14" s="3" t="s">
        <v>120</v>
      </c>
      <c r="D14" s="3"/>
      <c r="E14" s="3"/>
    </row>
    <row r="15" spans="1:9" ht="30" customHeight="1" x14ac:dyDescent="0.15">
      <c r="A15" s="129"/>
      <c r="B15" s="129" t="s">
        <v>121</v>
      </c>
      <c r="C15" s="3" t="s">
        <v>122</v>
      </c>
      <c r="D15" s="3"/>
      <c r="E15" s="3"/>
    </row>
    <row r="16" spans="1:9" ht="30" customHeight="1" x14ac:dyDescent="0.15">
      <c r="A16" s="129"/>
      <c r="B16" s="129"/>
      <c r="C16" s="3" t="s">
        <v>123</v>
      </c>
      <c r="D16" s="3"/>
      <c r="E16" s="3"/>
    </row>
    <row r="17" spans="1:5" ht="30" customHeight="1" x14ac:dyDescent="0.15">
      <c r="A17" s="129"/>
      <c r="B17" s="129"/>
      <c r="C17" s="3" t="s">
        <v>124</v>
      </c>
      <c r="D17" s="3"/>
      <c r="E17" s="3"/>
    </row>
    <row r="18" spans="1:5" ht="30" customHeight="1" x14ac:dyDescent="0.15">
      <c r="A18" s="129"/>
      <c r="B18" s="129"/>
      <c r="C18" s="3" t="s">
        <v>125</v>
      </c>
      <c r="D18" s="3"/>
      <c r="E18" s="3"/>
    </row>
    <row r="19" spans="1:5" ht="30" customHeight="1" x14ac:dyDescent="0.15">
      <c r="A19" s="129"/>
      <c r="B19" s="129"/>
      <c r="C19" s="3" t="s">
        <v>126</v>
      </c>
      <c r="D19" s="3"/>
      <c r="E19" s="4"/>
    </row>
    <row r="20" spans="1:5" ht="25.5" x14ac:dyDescent="0.15">
      <c r="A20" s="125" t="s">
        <v>127</v>
      </c>
      <c r="B20" s="125"/>
      <c r="C20" s="125"/>
      <c r="D20" s="125"/>
      <c r="E20" s="125"/>
    </row>
  </sheetData>
  <mergeCells count="19">
    <mergeCell ref="A1:E1"/>
    <mergeCell ref="G2:I2"/>
    <mergeCell ref="A3:C3"/>
    <mergeCell ref="D3:E3"/>
    <mergeCell ref="A4:C4"/>
    <mergeCell ref="D4:E4"/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</mergeCells>
  <phoneticPr fontId="2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D31" sqref="D31"/>
    </sheetView>
  </sheetViews>
  <sheetFormatPr defaultColWidth="9" defaultRowHeight="13.5" x14ac:dyDescent="0.15"/>
  <cols>
    <col min="1" max="1" width="19.125" customWidth="1"/>
  </cols>
  <sheetData>
    <row r="1" spans="1:19" ht="27" x14ac:dyDescent="0.1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" customHeight="1" x14ac:dyDescent="0.2">
      <c r="A2" s="55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59"/>
      <c r="N2" s="55"/>
      <c r="O2" s="60"/>
      <c r="P2" s="102" t="s">
        <v>1</v>
      </c>
      <c r="Q2" s="102"/>
      <c r="R2" s="102"/>
      <c r="S2" s="102"/>
    </row>
    <row r="3" spans="1:19" ht="15" customHeight="1" x14ac:dyDescent="0.15">
      <c r="A3" s="103" t="s">
        <v>28</v>
      </c>
      <c r="B3" s="103" t="s">
        <v>29</v>
      </c>
      <c r="C3" s="103" t="s">
        <v>30</v>
      </c>
      <c r="D3" s="103"/>
      <c r="E3" s="103"/>
      <c r="F3" s="103"/>
      <c r="G3" s="103"/>
      <c r="H3" s="103"/>
      <c r="I3" s="103"/>
      <c r="J3" s="103"/>
      <c r="K3" s="103"/>
      <c r="L3" s="103"/>
      <c r="M3" s="104" t="s">
        <v>31</v>
      </c>
      <c r="N3" s="104"/>
      <c r="O3" s="104"/>
      <c r="P3" s="104"/>
      <c r="Q3" s="104"/>
      <c r="R3" s="104"/>
      <c r="S3" s="104"/>
    </row>
    <row r="4" spans="1:19" ht="15" customHeight="1" x14ac:dyDescent="0.15">
      <c r="A4" s="103"/>
      <c r="B4" s="103"/>
      <c r="C4" s="91" t="s">
        <v>5</v>
      </c>
      <c r="D4" s="95" t="s">
        <v>32</v>
      </c>
      <c r="E4" s="95" t="s">
        <v>33</v>
      </c>
      <c r="F4" s="95" t="s">
        <v>34</v>
      </c>
      <c r="G4" s="95" t="s">
        <v>35</v>
      </c>
      <c r="H4" s="91" t="s">
        <v>15</v>
      </c>
      <c r="I4" s="98" t="s">
        <v>16</v>
      </c>
      <c r="J4" s="95" t="s">
        <v>17</v>
      </c>
      <c r="K4" s="95" t="s">
        <v>18</v>
      </c>
      <c r="L4" s="98" t="s">
        <v>19</v>
      </c>
      <c r="M4" s="98" t="s">
        <v>5</v>
      </c>
      <c r="N4" s="91" t="s">
        <v>36</v>
      </c>
      <c r="O4" s="91" t="s">
        <v>37</v>
      </c>
      <c r="P4" s="91" t="s">
        <v>38</v>
      </c>
      <c r="Q4" s="91" t="s">
        <v>39</v>
      </c>
      <c r="R4" s="91" t="s">
        <v>40</v>
      </c>
      <c r="S4" s="92" t="s">
        <v>41</v>
      </c>
    </row>
    <row r="5" spans="1:19" ht="15" customHeight="1" x14ac:dyDescent="0.15">
      <c r="A5" s="103"/>
      <c r="B5" s="103"/>
      <c r="C5" s="91"/>
      <c r="D5" s="96"/>
      <c r="E5" s="96"/>
      <c r="F5" s="96"/>
      <c r="G5" s="96"/>
      <c r="H5" s="91"/>
      <c r="I5" s="99"/>
      <c r="J5" s="96"/>
      <c r="K5" s="96"/>
      <c r="L5" s="99"/>
      <c r="M5" s="99"/>
      <c r="N5" s="91"/>
      <c r="O5" s="91"/>
      <c r="P5" s="91"/>
      <c r="Q5" s="91"/>
      <c r="R5" s="91"/>
      <c r="S5" s="93"/>
    </row>
    <row r="6" spans="1:19" ht="15" customHeight="1" x14ac:dyDescent="0.15">
      <c r="A6" s="103"/>
      <c r="B6" s="103"/>
      <c r="C6" s="91"/>
      <c r="D6" s="97"/>
      <c r="E6" s="97"/>
      <c r="F6" s="97"/>
      <c r="G6" s="97"/>
      <c r="H6" s="91"/>
      <c r="I6" s="100"/>
      <c r="J6" s="97"/>
      <c r="K6" s="97"/>
      <c r="L6" s="100"/>
      <c r="M6" s="100"/>
      <c r="N6" s="91"/>
      <c r="O6" s="91"/>
      <c r="P6" s="91"/>
      <c r="Q6" s="91"/>
      <c r="R6" s="91"/>
      <c r="S6" s="94"/>
    </row>
    <row r="7" spans="1:19" ht="15" customHeight="1" x14ac:dyDescent="0.15">
      <c r="A7" s="27"/>
      <c r="B7" s="7">
        <f>C7+M7</f>
        <v>1513.46</v>
      </c>
      <c r="C7" s="7">
        <f>SUM(D7:L7)</f>
        <v>1513.46</v>
      </c>
      <c r="D7" s="57">
        <v>1513.46</v>
      </c>
      <c r="E7" s="57"/>
      <c r="F7" s="57"/>
      <c r="G7" s="57"/>
      <c r="H7" s="57"/>
      <c r="I7" s="57"/>
      <c r="J7" s="57"/>
      <c r="K7" s="57"/>
      <c r="L7" s="57"/>
      <c r="M7" s="7">
        <f>SUM(N7:S7)</f>
        <v>0</v>
      </c>
      <c r="N7" s="57"/>
      <c r="O7" s="57"/>
      <c r="P7" s="57"/>
      <c r="Q7" s="57"/>
      <c r="R7" s="57"/>
      <c r="S7" s="57"/>
    </row>
    <row r="8" spans="1:19" ht="15" customHeight="1" x14ac:dyDescent="0.15">
      <c r="A8" s="21"/>
      <c r="B8" s="7">
        <f t="shared" ref="B8:B20" si="0">C8+M8</f>
        <v>0</v>
      </c>
      <c r="C8" s="7">
        <f t="shared" ref="C8:C20" si="1">SUM(D8:L8)</f>
        <v>0</v>
      </c>
      <c r="D8" s="22"/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 x14ac:dyDescent="0.15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 x14ac:dyDescent="0.15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 x14ac:dyDescent="0.15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 x14ac:dyDescent="0.15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 x14ac:dyDescent="0.15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 x14ac:dyDescent="0.15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 x14ac:dyDescent="0.15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 x14ac:dyDescent="0.15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 x14ac:dyDescent="0.15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 x14ac:dyDescent="0.15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 x14ac:dyDescent="0.15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 x14ac:dyDescent="0.15">
      <c r="A20" s="58" t="s">
        <v>42</v>
      </c>
      <c r="B20" s="7">
        <f t="shared" si="0"/>
        <v>1513.46</v>
      </c>
      <c r="C20" s="7">
        <f t="shared" si="1"/>
        <v>1513.46</v>
      </c>
      <c r="D20" s="7">
        <f>SUM(D7:D19)</f>
        <v>1513.46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</v>
      </c>
      <c r="N20" s="61">
        <f t="shared" ref="N20:S20" si="4">SUM(N7:N19)</f>
        <v>0</v>
      </c>
      <c r="O20" s="61">
        <f t="shared" si="4"/>
        <v>0</v>
      </c>
      <c r="P20" s="61">
        <f t="shared" si="4"/>
        <v>0</v>
      </c>
      <c r="Q20" s="61">
        <f t="shared" si="4"/>
        <v>0</v>
      </c>
      <c r="R20" s="61">
        <f t="shared" si="4"/>
        <v>0</v>
      </c>
      <c r="S20" s="6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22" sqref="K22"/>
    </sheetView>
  </sheetViews>
  <sheetFormatPr defaultColWidth="9" defaultRowHeight="13.5" x14ac:dyDescent="0.15"/>
  <cols>
    <col min="1" max="1" width="15.125" customWidth="1"/>
    <col min="2" max="2" width="17.625" customWidth="1"/>
    <col min="8" max="8" width="26.375" customWidth="1"/>
  </cols>
  <sheetData>
    <row r="1" spans="1:8" ht="28.5" customHeight="1" x14ac:dyDescent="0.4">
      <c r="A1" s="105" t="s">
        <v>43</v>
      </c>
      <c r="B1" s="106"/>
      <c r="C1" s="106"/>
      <c r="D1" s="106"/>
      <c r="E1" s="106"/>
      <c r="F1" s="106"/>
      <c r="G1" s="106"/>
      <c r="H1" s="106"/>
    </row>
    <row r="2" spans="1:8" ht="15" customHeight="1" x14ac:dyDescent="0.15">
      <c r="A2" s="55"/>
      <c r="B2" s="101"/>
      <c r="C2" s="101"/>
      <c r="D2" s="101"/>
      <c r="E2" s="101"/>
      <c r="F2" s="16"/>
      <c r="G2" s="102" t="s">
        <v>1</v>
      </c>
      <c r="H2" s="102"/>
    </row>
    <row r="3" spans="1:8" ht="15" customHeight="1" x14ac:dyDescent="0.15">
      <c r="A3" s="107" t="s">
        <v>44</v>
      </c>
      <c r="B3" s="107" t="s">
        <v>45</v>
      </c>
      <c r="C3" s="110" t="s">
        <v>5</v>
      </c>
      <c r="D3" s="107" t="s">
        <v>46</v>
      </c>
      <c r="E3" s="110" t="s">
        <v>47</v>
      </c>
      <c r="F3" s="112" t="s">
        <v>48</v>
      </c>
      <c r="G3" s="110" t="s">
        <v>49</v>
      </c>
      <c r="H3" s="110" t="s">
        <v>50</v>
      </c>
    </row>
    <row r="4" spans="1:8" ht="13.5" customHeight="1" x14ac:dyDescent="0.15">
      <c r="A4" s="108"/>
      <c r="B4" s="108"/>
      <c r="C4" s="111"/>
      <c r="D4" s="108"/>
      <c r="E4" s="111"/>
      <c r="F4" s="113"/>
      <c r="G4" s="111"/>
      <c r="H4" s="111"/>
    </row>
    <row r="5" spans="1:8" ht="13.5" customHeight="1" x14ac:dyDescent="0.15">
      <c r="A5" s="108"/>
      <c r="B5" s="108"/>
      <c r="C5" s="111"/>
      <c r="D5" s="108"/>
      <c r="E5" s="111"/>
      <c r="F5" s="113"/>
      <c r="G5" s="111"/>
      <c r="H5" s="111"/>
    </row>
    <row r="6" spans="1:8" ht="13.5" customHeight="1" x14ac:dyDescent="0.15">
      <c r="A6" s="109"/>
      <c r="B6" s="109"/>
      <c r="C6" s="111"/>
      <c r="D6" s="109"/>
      <c r="E6" s="111"/>
      <c r="F6" s="114"/>
      <c r="G6" s="111"/>
      <c r="H6" s="111"/>
    </row>
    <row r="7" spans="1:8" ht="25.5" customHeight="1" x14ac:dyDescent="0.15">
      <c r="A7" s="68">
        <v>205</v>
      </c>
      <c r="B7" s="69" t="s">
        <v>128</v>
      </c>
      <c r="C7" s="7">
        <v>1175.1199999999999</v>
      </c>
      <c r="D7" s="20">
        <v>1175.1199999999999</v>
      </c>
      <c r="E7" s="20"/>
      <c r="F7" s="20"/>
      <c r="G7" s="20"/>
      <c r="H7" s="20"/>
    </row>
    <row r="8" spans="1:8" ht="24" customHeight="1" x14ac:dyDescent="0.15">
      <c r="A8" s="70">
        <v>20502</v>
      </c>
      <c r="B8" s="71" t="s">
        <v>132</v>
      </c>
      <c r="C8" s="7"/>
      <c r="D8" s="22"/>
      <c r="E8" s="22"/>
      <c r="F8" s="22"/>
      <c r="G8" s="22"/>
      <c r="H8" s="22"/>
    </row>
    <row r="9" spans="1:8" ht="26.25" customHeight="1" x14ac:dyDescent="0.15">
      <c r="A9" s="70">
        <v>2050201</v>
      </c>
      <c r="B9" s="71" t="s">
        <v>133</v>
      </c>
      <c r="C9" s="7"/>
      <c r="D9" s="22"/>
      <c r="E9" s="22"/>
      <c r="F9" s="22"/>
      <c r="G9" s="22"/>
      <c r="H9" s="22"/>
    </row>
    <row r="10" spans="1:8" ht="15" customHeight="1" x14ac:dyDescent="0.15">
      <c r="A10" s="70">
        <v>2050202</v>
      </c>
      <c r="B10" s="71" t="s">
        <v>134</v>
      </c>
      <c r="C10" s="7"/>
      <c r="D10" s="22"/>
      <c r="E10" s="22"/>
      <c r="F10" s="22"/>
      <c r="G10" s="22"/>
      <c r="H10" s="22"/>
    </row>
    <row r="11" spans="1:8" ht="15" customHeight="1" x14ac:dyDescent="0.15">
      <c r="A11" s="70">
        <v>2050203</v>
      </c>
      <c r="B11" s="71" t="s">
        <v>135</v>
      </c>
      <c r="C11" s="7"/>
      <c r="D11" s="22"/>
      <c r="E11" s="22"/>
      <c r="F11" s="22"/>
      <c r="G11" s="22"/>
      <c r="H11" s="22"/>
    </row>
    <row r="12" spans="1:8" ht="15" customHeight="1" x14ac:dyDescent="0.15">
      <c r="A12" s="70">
        <v>2050204</v>
      </c>
      <c r="B12" s="71" t="s">
        <v>136</v>
      </c>
      <c r="C12" s="7">
        <v>1175.1199999999999</v>
      </c>
      <c r="D12" s="22">
        <v>1175.1199999999999</v>
      </c>
      <c r="E12" s="22"/>
      <c r="F12" s="22"/>
      <c r="G12" s="22"/>
      <c r="H12" s="22"/>
    </row>
    <row r="13" spans="1:8" ht="15" customHeight="1" x14ac:dyDescent="0.15">
      <c r="A13" s="70">
        <v>20503</v>
      </c>
      <c r="B13" s="71" t="s">
        <v>137</v>
      </c>
      <c r="C13" s="7"/>
      <c r="D13" s="22"/>
      <c r="E13" s="22"/>
      <c r="F13" s="22"/>
      <c r="G13" s="22"/>
      <c r="H13" s="22"/>
    </row>
    <row r="14" spans="1:8" ht="15" customHeight="1" x14ac:dyDescent="0.15">
      <c r="A14" s="70">
        <v>2050302</v>
      </c>
      <c r="B14" s="71" t="s">
        <v>138</v>
      </c>
      <c r="C14" s="7"/>
      <c r="D14" s="22"/>
      <c r="E14" s="22"/>
      <c r="F14" s="22"/>
      <c r="G14" s="22"/>
      <c r="H14" s="22"/>
    </row>
    <row r="15" spans="1:8" ht="15" customHeight="1" x14ac:dyDescent="0.15">
      <c r="A15" s="70">
        <v>20508</v>
      </c>
      <c r="B15" s="71" t="s">
        <v>139</v>
      </c>
      <c r="C15" s="7"/>
      <c r="D15" s="22"/>
      <c r="E15" s="22"/>
      <c r="F15" s="22"/>
      <c r="G15" s="22"/>
      <c r="H15" s="22"/>
    </row>
    <row r="16" spans="1:8" ht="15" customHeight="1" x14ac:dyDescent="0.15">
      <c r="A16" s="70">
        <v>2050801</v>
      </c>
      <c r="B16" s="71" t="s">
        <v>140</v>
      </c>
      <c r="C16" s="7"/>
      <c r="D16" s="22"/>
      <c r="E16" s="22"/>
      <c r="F16" s="22"/>
      <c r="G16" s="22"/>
      <c r="H16" s="22"/>
    </row>
    <row r="17" spans="1:8" ht="15" customHeight="1" x14ac:dyDescent="0.15">
      <c r="A17" s="70">
        <v>20599</v>
      </c>
      <c r="B17" s="71" t="s">
        <v>141</v>
      </c>
      <c r="C17" s="7"/>
      <c r="D17" s="22"/>
      <c r="E17" s="22"/>
      <c r="F17" s="22"/>
      <c r="G17" s="22"/>
      <c r="H17" s="22"/>
    </row>
    <row r="18" spans="1:8" ht="15" customHeight="1" x14ac:dyDescent="0.15">
      <c r="A18" s="70">
        <v>2059999</v>
      </c>
      <c r="B18" s="71" t="s">
        <v>141</v>
      </c>
      <c r="C18" s="7"/>
      <c r="D18" s="22"/>
      <c r="E18" s="22"/>
      <c r="F18" s="22"/>
      <c r="G18" s="22"/>
      <c r="H18" s="22"/>
    </row>
    <row r="19" spans="1:8" ht="15" customHeight="1" x14ac:dyDescent="0.15">
      <c r="A19" s="70">
        <v>208</v>
      </c>
      <c r="B19" s="72" t="s">
        <v>142</v>
      </c>
      <c r="C19" s="7">
        <v>265.92</v>
      </c>
      <c r="D19" s="22">
        <v>265.92</v>
      </c>
      <c r="E19" s="22"/>
      <c r="F19" s="22"/>
      <c r="G19" s="22"/>
      <c r="H19" s="22"/>
    </row>
    <row r="20" spans="1:8" ht="15" customHeight="1" x14ac:dyDescent="0.15">
      <c r="A20" s="70">
        <v>20805</v>
      </c>
      <c r="B20" s="71" t="s">
        <v>143</v>
      </c>
      <c r="C20" s="7"/>
      <c r="D20" s="22"/>
      <c r="E20" s="22"/>
      <c r="F20" s="22"/>
      <c r="G20" s="22"/>
      <c r="H20" s="22"/>
    </row>
    <row r="21" spans="1:8" ht="15" customHeight="1" x14ac:dyDescent="0.15">
      <c r="A21" s="70">
        <v>2080505</v>
      </c>
      <c r="B21" s="71" t="s">
        <v>144</v>
      </c>
      <c r="C21" s="7">
        <v>265.92</v>
      </c>
      <c r="D21" s="22">
        <v>265.92</v>
      </c>
      <c r="E21" s="22"/>
      <c r="F21" s="22"/>
      <c r="G21" s="22"/>
      <c r="H21" s="22"/>
    </row>
    <row r="22" spans="1:8" ht="15" customHeight="1" x14ac:dyDescent="0.15">
      <c r="A22" s="70">
        <v>2080506</v>
      </c>
      <c r="B22" s="71" t="s">
        <v>145</v>
      </c>
      <c r="C22" s="7"/>
      <c r="D22" s="22"/>
      <c r="E22" s="22"/>
      <c r="F22" s="22"/>
      <c r="G22" s="22"/>
      <c r="H22" s="22"/>
    </row>
    <row r="23" spans="1:8" ht="15" customHeight="1" x14ac:dyDescent="0.15">
      <c r="A23" s="70">
        <v>210</v>
      </c>
      <c r="B23" s="71" t="s">
        <v>146</v>
      </c>
      <c r="C23" s="7">
        <v>74.42</v>
      </c>
      <c r="D23" s="22">
        <v>74.42</v>
      </c>
      <c r="E23" s="22"/>
      <c r="F23" s="22"/>
      <c r="G23" s="22"/>
      <c r="H23" s="22"/>
    </row>
    <row r="24" spans="1:8" ht="15" customHeight="1" x14ac:dyDescent="0.15">
      <c r="A24" s="70">
        <v>21011</v>
      </c>
      <c r="B24" s="71" t="s">
        <v>147</v>
      </c>
      <c r="C24" s="7"/>
      <c r="D24" s="22"/>
      <c r="E24" s="22"/>
      <c r="F24" s="22"/>
      <c r="G24" s="22"/>
      <c r="H24" s="22"/>
    </row>
    <row r="25" spans="1:8" ht="15" customHeight="1" x14ac:dyDescent="0.15">
      <c r="A25" s="70">
        <v>2101101</v>
      </c>
      <c r="B25" s="71" t="s">
        <v>148</v>
      </c>
      <c r="C25" s="7"/>
      <c r="D25" s="22"/>
      <c r="E25" s="22"/>
      <c r="F25" s="22"/>
      <c r="G25" s="22"/>
      <c r="H25" s="22"/>
    </row>
    <row r="26" spans="1:8" ht="15" customHeight="1" x14ac:dyDescent="0.15">
      <c r="A26" s="70">
        <v>2101102</v>
      </c>
      <c r="B26" s="71" t="s">
        <v>149</v>
      </c>
      <c r="C26" s="7">
        <v>74.42</v>
      </c>
      <c r="D26" s="22">
        <v>74.42</v>
      </c>
      <c r="E26" s="22"/>
      <c r="F26" s="22"/>
      <c r="G26" s="22"/>
      <c r="H26" s="22"/>
    </row>
    <row r="27" spans="1:8" ht="15" customHeight="1" x14ac:dyDescent="0.15">
      <c r="A27" s="21"/>
      <c r="B27" s="19"/>
      <c r="C27" s="7"/>
      <c r="D27" s="22"/>
      <c r="E27" s="22"/>
      <c r="F27" s="22"/>
      <c r="G27" s="22"/>
      <c r="H27" s="22"/>
    </row>
    <row r="28" spans="1:8" ht="15" customHeight="1" x14ac:dyDescent="0.15">
      <c r="A28" s="21"/>
      <c r="B28" s="19"/>
      <c r="C28" s="7"/>
      <c r="D28" s="22"/>
      <c r="E28" s="22"/>
      <c r="F28" s="22"/>
      <c r="G28" s="22"/>
      <c r="H28" s="22"/>
    </row>
    <row r="29" spans="1:8" ht="13.5" customHeight="1" x14ac:dyDescent="0.15">
      <c r="A29" s="45"/>
      <c r="B29" s="73" t="s">
        <v>42</v>
      </c>
      <c r="C29" s="7">
        <v>1513.46</v>
      </c>
      <c r="D29" s="7">
        <v>1513.46</v>
      </c>
      <c r="E29" s="7"/>
      <c r="F29" s="7"/>
      <c r="G29" s="7"/>
      <c r="H29" s="7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8" sqref="M18"/>
    </sheetView>
  </sheetViews>
  <sheetFormatPr defaultColWidth="9" defaultRowHeight="13.5" x14ac:dyDescent="0.15"/>
  <cols>
    <col min="1" max="1" width="15.625" customWidth="1"/>
    <col min="5" max="5" width="15.625" customWidth="1"/>
    <col min="10" max="10" width="10.375" customWidth="1"/>
  </cols>
  <sheetData>
    <row r="1" spans="1:10" ht="27.75" customHeight="1" x14ac:dyDescent="0.15">
      <c r="A1" s="87" t="s">
        <v>51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" customHeight="1" x14ac:dyDescent="0.25">
      <c r="A2" s="115" t="s">
        <v>52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25.15" customHeight="1" x14ac:dyDescent="0.15">
      <c r="A3" s="89" t="s">
        <v>53</v>
      </c>
      <c r="B3" s="89"/>
      <c r="C3" s="89"/>
      <c r="D3" s="89"/>
      <c r="E3" s="89" t="s">
        <v>54</v>
      </c>
      <c r="F3" s="89"/>
      <c r="G3" s="89"/>
      <c r="H3" s="89"/>
      <c r="I3" s="89"/>
      <c r="J3" s="89"/>
    </row>
    <row r="4" spans="1:10" ht="15" customHeight="1" x14ac:dyDescent="0.15">
      <c r="A4" s="89" t="s">
        <v>4</v>
      </c>
      <c r="B4" s="90" t="s">
        <v>5</v>
      </c>
      <c r="C4" s="90" t="s">
        <v>6</v>
      </c>
      <c r="D4" s="90" t="s">
        <v>7</v>
      </c>
      <c r="E4" s="89" t="s">
        <v>4</v>
      </c>
      <c r="F4" s="90" t="s">
        <v>5</v>
      </c>
      <c r="G4" s="89" t="s">
        <v>32</v>
      </c>
      <c r="H4" s="89"/>
      <c r="I4" s="89" t="s">
        <v>33</v>
      </c>
      <c r="J4" s="89"/>
    </row>
    <row r="5" spans="1:10" ht="36" x14ac:dyDescent="0.15">
      <c r="A5" s="89"/>
      <c r="B5" s="90"/>
      <c r="C5" s="90"/>
      <c r="D5" s="90"/>
      <c r="E5" s="89"/>
      <c r="F5" s="90"/>
      <c r="G5" s="31" t="s">
        <v>6</v>
      </c>
      <c r="H5" s="31" t="s">
        <v>7</v>
      </c>
      <c r="I5" s="31" t="s">
        <v>6</v>
      </c>
      <c r="J5" s="31" t="s">
        <v>7</v>
      </c>
    </row>
    <row r="6" spans="1:10" ht="25.15" customHeight="1" x14ac:dyDescent="0.15">
      <c r="A6" s="47" t="s">
        <v>55</v>
      </c>
      <c r="B6" s="48">
        <f>SUM(C6:D6)</f>
        <v>1513.46</v>
      </c>
      <c r="C6" s="49">
        <f>C7+C8+C9</f>
        <v>1513.46</v>
      </c>
      <c r="D6" s="49">
        <f>D7+D8+D9</f>
        <v>0</v>
      </c>
      <c r="E6" s="74" t="s">
        <v>128</v>
      </c>
      <c r="F6" s="48">
        <f>SUM(G6:J6)</f>
        <v>1175.1199999999999</v>
      </c>
      <c r="G6" s="50">
        <v>1175.1199999999999</v>
      </c>
      <c r="H6" s="50"/>
      <c r="I6" s="50"/>
      <c r="J6" s="50"/>
    </row>
    <row r="7" spans="1:10" ht="25.15" customHeight="1" x14ac:dyDescent="0.15">
      <c r="A7" s="47" t="s">
        <v>56</v>
      </c>
      <c r="B7" s="48">
        <f>SUM(C7:D7)</f>
        <v>1513.46</v>
      </c>
      <c r="C7" s="49">
        <v>1513.46</v>
      </c>
      <c r="D7" s="49"/>
      <c r="E7" s="72" t="s">
        <v>130</v>
      </c>
      <c r="F7" s="48">
        <f t="shared" ref="F7:F14" si="0">SUM(G7:J7)</f>
        <v>265.92</v>
      </c>
      <c r="G7" s="50">
        <v>265.92</v>
      </c>
      <c r="H7" s="50"/>
      <c r="I7" s="50"/>
      <c r="J7" s="50"/>
    </row>
    <row r="8" spans="1:10" ht="25.15" customHeight="1" x14ac:dyDescent="0.15">
      <c r="A8" s="47" t="s">
        <v>57</v>
      </c>
      <c r="B8" s="48">
        <f t="shared" ref="B8:B14" si="1">SUM(C8:D8)</f>
        <v>0</v>
      </c>
      <c r="C8" s="49"/>
      <c r="D8" s="49"/>
      <c r="E8" s="71" t="s">
        <v>131</v>
      </c>
      <c r="F8" s="48">
        <f t="shared" si="0"/>
        <v>74.42</v>
      </c>
      <c r="G8" s="50">
        <v>74.42</v>
      </c>
      <c r="H8" s="50"/>
      <c r="I8" s="50"/>
      <c r="J8" s="50"/>
    </row>
    <row r="9" spans="1:10" ht="25.15" customHeight="1" x14ac:dyDescent="0.15">
      <c r="A9" s="47" t="s">
        <v>58</v>
      </c>
      <c r="B9" s="48">
        <f t="shared" si="1"/>
        <v>0</v>
      </c>
      <c r="C9" s="49"/>
      <c r="D9" s="49"/>
      <c r="E9" s="27" t="s">
        <v>12</v>
      </c>
      <c r="F9" s="48">
        <f t="shared" si="0"/>
        <v>0</v>
      </c>
      <c r="G9" s="50"/>
      <c r="H9" s="50"/>
      <c r="I9" s="50"/>
      <c r="J9" s="50"/>
    </row>
    <row r="10" spans="1:10" ht="25.15" customHeight="1" x14ac:dyDescent="0.15">
      <c r="A10" s="51"/>
      <c r="B10" s="48">
        <f t="shared" si="1"/>
        <v>0</v>
      </c>
      <c r="C10" s="49"/>
      <c r="D10" s="49"/>
      <c r="E10" s="27"/>
      <c r="F10" s="48">
        <f t="shared" si="0"/>
        <v>0</v>
      </c>
      <c r="G10" s="50"/>
      <c r="H10" s="50"/>
      <c r="I10" s="50"/>
      <c r="J10" s="50"/>
    </row>
    <row r="11" spans="1:10" ht="25.15" customHeight="1" x14ac:dyDescent="0.15">
      <c r="A11" s="51"/>
      <c r="B11" s="48">
        <f t="shared" si="1"/>
        <v>0</v>
      </c>
      <c r="C11" s="49"/>
      <c r="D11" s="49"/>
      <c r="E11" s="27"/>
      <c r="F11" s="48">
        <f t="shared" si="0"/>
        <v>0</v>
      </c>
      <c r="G11" s="50"/>
      <c r="H11" s="50"/>
      <c r="I11" s="50"/>
      <c r="J11" s="50"/>
    </row>
    <row r="12" spans="1:10" ht="25.15" customHeight="1" x14ac:dyDescent="0.15">
      <c r="A12" s="52"/>
      <c r="B12" s="48">
        <f t="shared" si="1"/>
        <v>0</v>
      </c>
      <c r="C12" s="49"/>
      <c r="D12" s="49"/>
      <c r="E12" s="27"/>
      <c r="F12" s="48">
        <f t="shared" si="0"/>
        <v>0</v>
      </c>
      <c r="G12" s="50"/>
      <c r="H12" s="50"/>
      <c r="I12" s="50"/>
      <c r="J12" s="50"/>
    </row>
    <row r="13" spans="1:10" ht="25.15" customHeight="1" x14ac:dyDescent="0.15">
      <c r="A13" s="52"/>
      <c r="B13" s="48">
        <f t="shared" si="1"/>
        <v>0</v>
      </c>
      <c r="C13" s="49"/>
      <c r="D13" s="49"/>
      <c r="E13" s="27"/>
      <c r="F13" s="48">
        <f t="shared" si="0"/>
        <v>0</v>
      </c>
      <c r="G13" s="50"/>
      <c r="H13" s="50"/>
      <c r="I13" s="50"/>
      <c r="J13" s="50"/>
    </row>
    <row r="14" spans="1:10" ht="25.15" customHeight="1" x14ac:dyDescent="0.15">
      <c r="A14" s="52"/>
      <c r="B14" s="48">
        <f t="shared" si="1"/>
        <v>0</v>
      </c>
      <c r="C14" s="49"/>
      <c r="D14" s="49"/>
      <c r="E14" s="27"/>
      <c r="F14" s="48">
        <f t="shared" si="0"/>
        <v>0</v>
      </c>
      <c r="G14" s="50"/>
      <c r="H14" s="50"/>
      <c r="I14" s="50"/>
      <c r="J14" s="50"/>
    </row>
    <row r="15" spans="1:10" ht="25.15" customHeight="1" x14ac:dyDescent="0.15">
      <c r="A15" s="53" t="s">
        <v>59</v>
      </c>
      <c r="B15" s="48">
        <v>1513.46</v>
      </c>
      <c r="C15" s="48">
        <f>C6</f>
        <v>1513.46</v>
      </c>
      <c r="D15" s="48">
        <f>D6</f>
        <v>0</v>
      </c>
      <c r="E15" s="53" t="s">
        <v>60</v>
      </c>
      <c r="F15" s="48">
        <v>1513.46</v>
      </c>
      <c r="G15" s="48">
        <v>1513.46</v>
      </c>
      <c r="H15" s="48">
        <f>SUM(H6:H14)</f>
        <v>0</v>
      </c>
      <c r="I15" s="48">
        <f>SUM(I6:I14)</f>
        <v>0</v>
      </c>
      <c r="J15" s="48">
        <f>SUM(J6:J14)</f>
        <v>0</v>
      </c>
    </row>
    <row r="16" spans="1:10" ht="25.15" customHeight="1" x14ac:dyDescent="0.15">
      <c r="A16" s="54" t="s">
        <v>61</v>
      </c>
      <c r="B16" s="48">
        <f>C16+D16</f>
        <v>0</v>
      </c>
      <c r="C16" s="49">
        <f>C17+C18+C19</f>
        <v>0</v>
      </c>
      <c r="D16" s="49">
        <f>D17+D18+D19</f>
        <v>0</v>
      </c>
      <c r="E16" s="52" t="s">
        <v>62</v>
      </c>
      <c r="F16" s="48"/>
      <c r="G16" s="50"/>
      <c r="H16" s="50"/>
      <c r="I16" s="50"/>
      <c r="J16" s="50"/>
    </row>
    <row r="17" spans="1:10" ht="25.15" customHeight="1" x14ac:dyDescent="0.15">
      <c r="A17" s="54" t="s">
        <v>56</v>
      </c>
      <c r="B17" s="48">
        <f>C17+D17</f>
        <v>0</v>
      </c>
      <c r="C17" s="49"/>
      <c r="D17" s="49"/>
      <c r="E17" s="52"/>
      <c r="F17" s="48"/>
      <c r="G17" s="50"/>
      <c r="H17" s="50"/>
      <c r="I17" s="50"/>
      <c r="J17" s="50"/>
    </row>
    <row r="18" spans="1:10" ht="25.15" customHeight="1" x14ac:dyDescent="0.15">
      <c r="A18" s="54" t="s">
        <v>57</v>
      </c>
      <c r="B18" s="48">
        <f>C18+D18</f>
        <v>0</v>
      </c>
      <c r="C18" s="49"/>
      <c r="D18" s="49"/>
      <c r="E18" s="52"/>
      <c r="F18" s="48"/>
      <c r="G18" s="50"/>
      <c r="H18" s="50"/>
      <c r="I18" s="50"/>
      <c r="J18" s="50"/>
    </row>
    <row r="19" spans="1:10" ht="33" customHeight="1" x14ac:dyDescent="0.15">
      <c r="A19" s="54" t="s">
        <v>58</v>
      </c>
      <c r="B19" s="48">
        <f>C19+D19</f>
        <v>0</v>
      </c>
      <c r="C19" s="49"/>
      <c r="D19" s="49"/>
      <c r="E19" s="52"/>
      <c r="F19" s="48"/>
      <c r="G19" s="50"/>
      <c r="H19" s="50"/>
      <c r="I19" s="50"/>
      <c r="J19" s="50"/>
    </row>
    <row r="20" spans="1:10" ht="28.9" customHeight="1" x14ac:dyDescent="0.15">
      <c r="A20" s="53" t="s">
        <v>25</v>
      </c>
      <c r="B20" s="48">
        <f>SUM(B15:B19)</f>
        <v>1513.46</v>
      </c>
      <c r="C20" s="48">
        <f>SUM(C15:C19)</f>
        <v>1513.46</v>
      </c>
      <c r="D20" s="48">
        <f>SUM(D15:D19)</f>
        <v>0</v>
      </c>
      <c r="E20" s="53" t="s">
        <v>26</v>
      </c>
      <c r="F20" s="48">
        <f>SUM(F15:F19)</f>
        <v>1513.46</v>
      </c>
      <c r="G20" s="48">
        <v>1513.46</v>
      </c>
      <c r="H20" s="48">
        <f>SUM(H15:H19)</f>
        <v>0</v>
      </c>
      <c r="I20" s="48">
        <f>SUM(I15:I19)</f>
        <v>0</v>
      </c>
      <c r="J20" s="4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8" type="noConversion"/>
  <pageMargins left="0.75" right="0.75" top="1" bottom="1" header="0.5" footer="0.5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Q19" sqref="Q19"/>
    </sheetView>
  </sheetViews>
  <sheetFormatPr defaultColWidth="9" defaultRowHeight="13.5" x14ac:dyDescent="0.1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8" ht="28.5" customHeight="1" x14ac:dyDescent="0.15">
      <c r="A1" s="116" t="s">
        <v>63</v>
      </c>
      <c r="B1" s="87"/>
      <c r="C1" s="87"/>
      <c r="D1" s="87"/>
      <c r="E1" s="87"/>
      <c r="F1" s="87"/>
      <c r="G1" s="87"/>
    </row>
    <row r="2" spans="1:8" ht="15" customHeight="1" x14ac:dyDescent="0.15">
      <c r="A2" s="15"/>
      <c r="B2" s="15"/>
      <c r="C2" s="15"/>
      <c r="D2" s="15"/>
      <c r="E2" s="15"/>
      <c r="F2" s="15"/>
      <c r="G2" s="16" t="s">
        <v>1</v>
      </c>
    </row>
    <row r="3" spans="1:8" s="44" customFormat="1" ht="26.25" customHeight="1" x14ac:dyDescent="0.15">
      <c r="A3" s="75" t="s">
        <v>64</v>
      </c>
      <c r="B3" s="75" t="s">
        <v>64</v>
      </c>
      <c r="C3" s="117" t="s">
        <v>29</v>
      </c>
      <c r="D3" s="117" t="s">
        <v>46</v>
      </c>
      <c r="E3" s="118"/>
      <c r="F3" s="118"/>
      <c r="G3" s="119" t="s">
        <v>150</v>
      </c>
    </row>
    <row r="4" spans="1:8" s="44" customFormat="1" ht="24" customHeight="1" x14ac:dyDescent="0.15">
      <c r="A4" s="75" t="s">
        <v>65</v>
      </c>
      <c r="B4" s="75" t="s">
        <v>66</v>
      </c>
      <c r="C4" s="118"/>
      <c r="D4" s="76" t="s">
        <v>151</v>
      </c>
      <c r="E4" s="75" t="s">
        <v>67</v>
      </c>
      <c r="F4" s="75" t="s">
        <v>68</v>
      </c>
      <c r="G4" s="120"/>
    </row>
    <row r="5" spans="1:8" ht="24" customHeight="1" x14ac:dyDescent="0.15">
      <c r="A5" s="68">
        <v>205</v>
      </c>
      <c r="B5" s="69" t="s">
        <v>128</v>
      </c>
      <c r="C5" s="7">
        <v>1175.1199999999999</v>
      </c>
      <c r="D5" s="7">
        <v>1175.1199999999999</v>
      </c>
      <c r="E5" s="77">
        <v>1175.1199999999999</v>
      </c>
      <c r="F5" s="77"/>
      <c r="G5" s="77"/>
    </row>
    <row r="6" spans="1:8" ht="24" customHeight="1" x14ac:dyDescent="0.15">
      <c r="A6" s="70">
        <v>20502</v>
      </c>
      <c r="B6" s="71" t="s">
        <v>132</v>
      </c>
      <c r="C6" s="7"/>
      <c r="D6" s="7"/>
      <c r="E6" s="77"/>
      <c r="F6" s="77"/>
      <c r="G6" s="20"/>
      <c r="H6" s="12"/>
    </row>
    <row r="7" spans="1:8" ht="24" customHeight="1" x14ac:dyDescent="0.15">
      <c r="A7" s="70">
        <v>2050201</v>
      </c>
      <c r="B7" s="71" t="s">
        <v>133</v>
      </c>
      <c r="C7" s="7"/>
      <c r="D7" s="7"/>
      <c r="E7" s="22"/>
      <c r="F7" s="77"/>
      <c r="G7" s="20"/>
    </row>
    <row r="8" spans="1:8" ht="24" customHeight="1" x14ac:dyDescent="0.15">
      <c r="A8" s="70">
        <v>2050202</v>
      </c>
      <c r="B8" s="71" t="s">
        <v>134</v>
      </c>
      <c r="C8" s="7"/>
      <c r="D8" s="7"/>
      <c r="E8" s="22"/>
      <c r="F8" s="77"/>
      <c r="G8" s="77"/>
    </row>
    <row r="9" spans="1:8" ht="24" customHeight="1" x14ac:dyDescent="0.15">
      <c r="A9" s="70">
        <v>2050203</v>
      </c>
      <c r="B9" s="71" t="s">
        <v>135</v>
      </c>
      <c r="C9" s="7"/>
      <c r="D9" s="7"/>
      <c r="E9" s="22"/>
      <c r="F9" s="22"/>
      <c r="G9" s="22"/>
    </row>
    <row r="10" spans="1:8" ht="24" customHeight="1" x14ac:dyDescent="0.15">
      <c r="A10" s="70">
        <v>2050204</v>
      </c>
      <c r="B10" s="71" t="s">
        <v>136</v>
      </c>
      <c r="C10" s="7">
        <v>1175.1199999999999</v>
      </c>
      <c r="D10" s="7">
        <v>1175.1199999999999</v>
      </c>
      <c r="E10" s="22">
        <v>1175.1199999999999</v>
      </c>
      <c r="F10" s="22"/>
      <c r="G10" s="22"/>
    </row>
    <row r="11" spans="1:8" ht="24" customHeight="1" x14ac:dyDescent="0.15">
      <c r="A11" s="70">
        <v>20503</v>
      </c>
      <c r="B11" s="71" t="s">
        <v>137</v>
      </c>
      <c r="C11" s="7"/>
      <c r="D11" s="7"/>
      <c r="E11" s="22"/>
      <c r="F11" s="22"/>
      <c r="G11" s="22"/>
    </row>
    <row r="12" spans="1:8" ht="24" customHeight="1" x14ac:dyDescent="0.15">
      <c r="A12" s="70">
        <v>2050302</v>
      </c>
      <c r="B12" s="71" t="s">
        <v>138</v>
      </c>
      <c r="C12" s="7"/>
      <c r="D12" s="7"/>
      <c r="E12" s="22"/>
      <c r="F12" s="22"/>
      <c r="G12" s="22"/>
    </row>
    <row r="13" spans="1:8" ht="24" customHeight="1" x14ac:dyDescent="0.15">
      <c r="A13" s="70">
        <v>20508</v>
      </c>
      <c r="B13" s="71" t="s">
        <v>139</v>
      </c>
      <c r="C13" s="7"/>
      <c r="D13" s="7"/>
      <c r="E13" s="22"/>
      <c r="F13" s="22"/>
      <c r="G13" s="22"/>
    </row>
    <row r="14" spans="1:8" ht="24" customHeight="1" x14ac:dyDescent="0.15">
      <c r="A14" s="70">
        <v>2050801</v>
      </c>
      <c r="B14" s="71" t="s">
        <v>140</v>
      </c>
      <c r="C14" s="7"/>
      <c r="D14" s="7"/>
      <c r="E14" s="22"/>
      <c r="F14" s="22"/>
      <c r="G14" s="22"/>
    </row>
    <row r="15" spans="1:8" ht="24" customHeight="1" x14ac:dyDescent="0.15">
      <c r="A15" s="70">
        <v>20599</v>
      </c>
      <c r="B15" s="71" t="s">
        <v>141</v>
      </c>
      <c r="C15" s="7"/>
      <c r="D15" s="7"/>
      <c r="E15" s="22"/>
      <c r="F15" s="22"/>
      <c r="G15" s="22"/>
    </row>
    <row r="16" spans="1:8" ht="24" customHeight="1" x14ac:dyDescent="0.15">
      <c r="A16" s="70">
        <v>2059999</v>
      </c>
      <c r="B16" s="71" t="s">
        <v>141</v>
      </c>
      <c r="C16" s="7"/>
      <c r="D16" s="7"/>
      <c r="E16" s="22"/>
      <c r="F16" s="22"/>
      <c r="G16" s="22"/>
    </row>
    <row r="17" spans="1:7" ht="24" customHeight="1" x14ac:dyDescent="0.15">
      <c r="A17" s="70">
        <v>208</v>
      </c>
      <c r="B17" s="72" t="s">
        <v>142</v>
      </c>
      <c r="C17" s="7">
        <v>265.92</v>
      </c>
      <c r="D17" s="7">
        <v>265.92</v>
      </c>
      <c r="E17" s="22">
        <v>265.92</v>
      </c>
      <c r="F17" s="22"/>
      <c r="G17" s="22"/>
    </row>
    <row r="18" spans="1:7" ht="24" customHeight="1" x14ac:dyDescent="0.15">
      <c r="A18" s="70">
        <v>20805</v>
      </c>
      <c r="B18" s="71" t="s">
        <v>143</v>
      </c>
      <c r="C18" s="7"/>
      <c r="D18" s="7"/>
      <c r="E18" s="22"/>
      <c r="F18" s="22"/>
      <c r="G18" s="22"/>
    </row>
    <row r="19" spans="1:7" ht="24" customHeight="1" x14ac:dyDescent="0.15">
      <c r="A19" s="70">
        <v>2080505</v>
      </c>
      <c r="B19" s="71" t="s">
        <v>144</v>
      </c>
      <c r="C19" s="7">
        <v>252.34</v>
      </c>
      <c r="D19" s="7">
        <v>252.34</v>
      </c>
      <c r="E19" s="22">
        <v>252.34</v>
      </c>
      <c r="F19" s="22"/>
      <c r="G19" s="22"/>
    </row>
    <row r="20" spans="1:7" ht="24" customHeight="1" x14ac:dyDescent="0.15">
      <c r="A20" s="70">
        <v>2080506</v>
      </c>
      <c r="B20" s="27" t="s">
        <v>152</v>
      </c>
      <c r="C20" s="22">
        <v>13.58</v>
      </c>
      <c r="D20" s="22">
        <v>13.58</v>
      </c>
      <c r="E20" s="22">
        <v>13.58</v>
      </c>
      <c r="F20" s="22"/>
      <c r="G20" s="22"/>
    </row>
    <row r="21" spans="1:7" ht="24" customHeight="1" x14ac:dyDescent="0.15">
      <c r="A21" s="70">
        <v>210</v>
      </c>
      <c r="B21" s="71" t="s">
        <v>146</v>
      </c>
      <c r="C21" s="7">
        <v>74.42</v>
      </c>
      <c r="D21" s="7">
        <v>74.42</v>
      </c>
      <c r="E21" s="22">
        <v>74.42</v>
      </c>
      <c r="F21" s="22"/>
      <c r="G21" s="22"/>
    </row>
    <row r="22" spans="1:7" ht="24" customHeight="1" x14ac:dyDescent="0.15">
      <c r="A22" s="70">
        <v>21011</v>
      </c>
      <c r="B22" s="71" t="s">
        <v>147</v>
      </c>
      <c r="C22" s="7"/>
      <c r="D22" s="7"/>
      <c r="E22" s="22"/>
      <c r="F22" s="22"/>
      <c r="G22" s="22"/>
    </row>
    <row r="23" spans="1:7" ht="24" customHeight="1" x14ac:dyDescent="0.15">
      <c r="A23" s="70">
        <v>2101101</v>
      </c>
      <c r="B23" s="71" t="s">
        <v>148</v>
      </c>
      <c r="C23" s="7"/>
      <c r="D23" s="7"/>
      <c r="E23" s="22"/>
      <c r="F23" s="22"/>
      <c r="G23" s="22"/>
    </row>
    <row r="24" spans="1:7" ht="24" customHeight="1" x14ac:dyDescent="0.15">
      <c r="A24" s="70">
        <v>2101102</v>
      </c>
      <c r="B24" s="71" t="s">
        <v>149</v>
      </c>
      <c r="C24" s="7">
        <v>74.42</v>
      </c>
      <c r="D24" s="7">
        <v>74.42</v>
      </c>
      <c r="E24" s="22">
        <v>74.42</v>
      </c>
      <c r="F24" s="22"/>
      <c r="G24" s="22"/>
    </row>
    <row r="25" spans="1:7" ht="24" customHeight="1" x14ac:dyDescent="0.15">
      <c r="A25" s="21"/>
      <c r="B25" s="21"/>
      <c r="C25" s="7"/>
      <c r="D25" s="7"/>
      <c r="E25" s="22"/>
      <c r="F25" s="22"/>
      <c r="G25" s="22"/>
    </row>
    <row r="26" spans="1:7" ht="24" customHeight="1" x14ac:dyDescent="0.15">
      <c r="A26" s="21"/>
      <c r="B26" s="21"/>
      <c r="C26" s="7"/>
      <c r="D26" s="7"/>
      <c r="E26" s="22"/>
      <c r="F26" s="22"/>
      <c r="G26" s="22"/>
    </row>
    <row r="27" spans="1:7" ht="24" customHeight="1" x14ac:dyDescent="0.15">
      <c r="A27" s="45"/>
      <c r="B27" s="23" t="s">
        <v>42</v>
      </c>
      <c r="C27" s="7">
        <v>1513.46</v>
      </c>
      <c r="D27" s="7">
        <v>1513.46</v>
      </c>
      <c r="E27" s="7">
        <v>1513.46</v>
      </c>
      <c r="F27" s="7"/>
      <c r="G27" s="7"/>
    </row>
  </sheetData>
  <mergeCells count="4">
    <mergeCell ref="A1:G1"/>
    <mergeCell ref="D3:F3"/>
    <mergeCell ref="C3:C4"/>
    <mergeCell ref="G3:G4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N7" sqref="N7"/>
    </sheetView>
  </sheetViews>
  <sheetFormatPr defaultColWidth="9" defaultRowHeight="13.5" x14ac:dyDescent="0.15"/>
  <cols>
    <col min="1" max="1" width="11.25" customWidth="1"/>
    <col min="2" max="2" width="18.125" customWidth="1"/>
    <col min="3" max="3" width="11.25" customWidth="1"/>
    <col min="4" max="4" width="14" customWidth="1"/>
    <col min="5" max="5" width="11.25" customWidth="1"/>
  </cols>
  <sheetData>
    <row r="1" spans="1:5" ht="55.5" customHeight="1" x14ac:dyDescent="0.15">
      <c r="A1" s="86" t="s">
        <v>69</v>
      </c>
      <c r="B1" s="87"/>
      <c r="C1" s="87"/>
      <c r="D1" s="87"/>
      <c r="E1" s="87"/>
    </row>
    <row r="2" spans="1:5" ht="15" customHeight="1" x14ac:dyDescent="0.15">
      <c r="A2" s="29"/>
      <c r="B2" s="29"/>
      <c r="C2" s="30"/>
      <c r="D2" s="121" t="s">
        <v>70</v>
      </c>
      <c r="E2" s="121"/>
    </row>
    <row r="3" spans="1:5" ht="24" x14ac:dyDescent="0.15">
      <c r="A3" s="31" t="s">
        <v>71</v>
      </c>
      <c r="B3" s="31" t="s">
        <v>72</v>
      </c>
      <c r="C3" s="17" t="s">
        <v>42</v>
      </c>
      <c r="D3" s="18" t="s">
        <v>67</v>
      </c>
      <c r="E3" s="18" t="s">
        <v>68</v>
      </c>
    </row>
    <row r="4" spans="1:5" ht="25.15" customHeight="1" x14ac:dyDescent="0.15">
      <c r="A4" s="32">
        <v>301</v>
      </c>
      <c r="B4" s="79" t="s">
        <v>73</v>
      </c>
      <c r="C4" s="33">
        <f>SUM(C5:C10)</f>
        <v>1325.6499999999999</v>
      </c>
      <c r="D4" s="78">
        <f>SUM(D5:D10)</f>
        <v>1325.6499999999999</v>
      </c>
      <c r="E4" s="34">
        <f>SUM(E5:E10)</f>
        <v>0</v>
      </c>
    </row>
    <row r="5" spans="1:5" ht="25.15" customHeight="1" x14ac:dyDescent="0.15">
      <c r="A5" s="35">
        <v>30101</v>
      </c>
      <c r="B5" s="27" t="s">
        <v>74</v>
      </c>
      <c r="C5" s="33">
        <f t="shared" ref="C5:C10" si="0">SUM(D5:E5)</f>
        <v>670.26</v>
      </c>
      <c r="D5" s="37">
        <v>670.26</v>
      </c>
      <c r="E5" s="37"/>
    </row>
    <row r="6" spans="1:5" ht="25.15" customHeight="1" x14ac:dyDescent="0.15">
      <c r="A6" s="35">
        <v>30102</v>
      </c>
      <c r="B6" s="27" t="s">
        <v>75</v>
      </c>
      <c r="C6" s="33">
        <f t="shared" si="0"/>
        <v>108.58</v>
      </c>
      <c r="D6" s="37">
        <v>108.58</v>
      </c>
      <c r="E6" s="37"/>
    </row>
    <row r="7" spans="1:5" ht="25.15" customHeight="1" x14ac:dyDescent="0.15">
      <c r="A7" s="35">
        <v>30103</v>
      </c>
      <c r="B7" s="27" t="s">
        <v>76</v>
      </c>
      <c r="C7" s="33">
        <f t="shared" si="0"/>
        <v>56.02</v>
      </c>
      <c r="D7" s="38">
        <v>56.02</v>
      </c>
      <c r="E7" s="37"/>
    </row>
    <row r="8" spans="1:5" ht="25.15" customHeight="1" x14ac:dyDescent="0.15">
      <c r="A8" s="35">
        <v>30107</v>
      </c>
      <c r="B8" s="80" t="s">
        <v>77</v>
      </c>
      <c r="C8" s="33">
        <f t="shared" si="0"/>
        <v>309.74</v>
      </c>
      <c r="D8" s="38">
        <v>309.74</v>
      </c>
      <c r="E8" s="37"/>
    </row>
    <row r="9" spans="1:5" ht="25.15" customHeight="1" x14ac:dyDescent="0.15">
      <c r="A9" s="39"/>
      <c r="B9" s="27" t="s">
        <v>153</v>
      </c>
      <c r="C9" s="33">
        <f t="shared" si="0"/>
        <v>181.05</v>
      </c>
      <c r="D9" s="84">
        <v>181.05</v>
      </c>
      <c r="E9" s="40"/>
    </row>
    <row r="10" spans="1:5" ht="25.15" customHeight="1" x14ac:dyDescent="0.15">
      <c r="A10" s="35">
        <v>30199</v>
      </c>
      <c r="B10" s="27" t="s">
        <v>154</v>
      </c>
      <c r="C10" s="33">
        <f t="shared" si="0"/>
        <v>0</v>
      </c>
      <c r="D10" s="84"/>
      <c r="E10" s="40"/>
    </row>
    <row r="11" spans="1:5" ht="25.15" customHeight="1" x14ac:dyDescent="0.15">
      <c r="A11" s="32">
        <v>302</v>
      </c>
      <c r="B11" s="27" t="s">
        <v>155</v>
      </c>
      <c r="C11" s="33">
        <v>74.42</v>
      </c>
      <c r="D11" s="33">
        <v>74.42</v>
      </c>
      <c r="E11" s="33">
        <f>SUM(E12:E17)</f>
        <v>0</v>
      </c>
    </row>
    <row r="12" spans="1:5" ht="25.15" customHeight="1" x14ac:dyDescent="0.15">
      <c r="A12" s="35">
        <v>30201</v>
      </c>
      <c r="B12" s="27" t="s">
        <v>152</v>
      </c>
      <c r="C12" s="33">
        <f t="shared" ref="C12:C17" si="1">SUM(D12:E12)</f>
        <v>13.58</v>
      </c>
      <c r="D12" s="84">
        <v>13.58</v>
      </c>
      <c r="E12" s="40"/>
    </row>
    <row r="13" spans="1:5" ht="25.15" customHeight="1" x14ac:dyDescent="0.15">
      <c r="A13" s="39"/>
      <c r="B13" s="27" t="s">
        <v>156</v>
      </c>
      <c r="C13" s="33">
        <f t="shared" si="1"/>
        <v>90.53</v>
      </c>
      <c r="D13" s="85">
        <v>90.53</v>
      </c>
      <c r="E13" s="41"/>
    </row>
    <row r="14" spans="1:5" ht="25.15" customHeight="1" x14ac:dyDescent="0.15">
      <c r="A14" s="39"/>
      <c r="B14" s="27" t="s">
        <v>78</v>
      </c>
      <c r="C14" s="33">
        <f t="shared" si="1"/>
        <v>0</v>
      </c>
      <c r="D14" s="85"/>
      <c r="E14" s="41"/>
    </row>
    <row r="15" spans="1:5" ht="25.15" customHeight="1" x14ac:dyDescent="0.15">
      <c r="A15" s="42"/>
      <c r="B15" s="81" t="s">
        <v>79</v>
      </c>
      <c r="C15" s="33">
        <f t="shared" si="1"/>
        <v>0</v>
      </c>
      <c r="D15" s="85"/>
      <c r="E15" s="41"/>
    </row>
    <row r="16" spans="1:5" ht="25.15" customHeight="1" x14ac:dyDescent="0.15">
      <c r="A16" s="39"/>
      <c r="B16" s="82" t="s">
        <v>80</v>
      </c>
      <c r="C16" s="33">
        <f t="shared" si="1"/>
        <v>0</v>
      </c>
      <c r="D16" s="85"/>
      <c r="E16" s="41"/>
    </row>
    <row r="17" spans="1:5" ht="25.15" customHeight="1" x14ac:dyDescent="0.15">
      <c r="A17" s="39"/>
      <c r="B17" s="79" t="s">
        <v>157</v>
      </c>
      <c r="C17" s="33">
        <f t="shared" si="1"/>
        <v>0</v>
      </c>
      <c r="D17" s="85"/>
      <c r="E17" s="41"/>
    </row>
    <row r="18" spans="1:5" ht="25.15" customHeight="1" x14ac:dyDescent="0.15">
      <c r="A18" s="43"/>
      <c r="B18" s="36" t="s">
        <v>158</v>
      </c>
      <c r="C18" s="7">
        <v>9.2799999999999994</v>
      </c>
      <c r="D18" s="7">
        <v>9.2799999999999994</v>
      </c>
      <c r="E18" s="7">
        <f>E11+E4</f>
        <v>0</v>
      </c>
    </row>
    <row r="19" spans="1:5" x14ac:dyDescent="0.15">
      <c r="A19" s="28"/>
      <c r="B19" s="36" t="s">
        <v>12</v>
      </c>
      <c r="C19" s="7"/>
      <c r="D19" s="7"/>
      <c r="E19" s="28"/>
    </row>
    <row r="20" spans="1:5" x14ac:dyDescent="0.15">
      <c r="A20" s="28"/>
      <c r="B20" s="83" t="s">
        <v>159</v>
      </c>
      <c r="C20" s="7">
        <f>SUM(C5:C19)</f>
        <v>1513.4599999999998</v>
      </c>
      <c r="D20" s="7">
        <f>SUM(D5:D19)</f>
        <v>1513.4599999999998</v>
      </c>
      <c r="E20" s="28"/>
    </row>
  </sheetData>
  <mergeCells count="2">
    <mergeCell ref="A1:E1"/>
    <mergeCell ref="D2:E2"/>
  </mergeCells>
  <phoneticPr fontId="2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0" sqref="H10"/>
    </sheetView>
  </sheetViews>
  <sheetFormatPr defaultColWidth="9" defaultRowHeight="13.5" x14ac:dyDescent="0.15"/>
  <cols>
    <col min="1" max="1" width="30.625" customWidth="1"/>
    <col min="2" max="2" width="23.25" customWidth="1"/>
    <col min="3" max="3" width="25.125" customWidth="1"/>
  </cols>
  <sheetData>
    <row r="1" spans="1:3" ht="27" x14ac:dyDescent="0.15">
      <c r="A1" s="86" t="s">
        <v>81</v>
      </c>
      <c r="B1" s="86"/>
      <c r="C1" s="86"/>
    </row>
    <row r="2" spans="1:3" ht="15" customHeight="1" x14ac:dyDescent="0.15">
      <c r="A2" s="102" t="s">
        <v>1</v>
      </c>
      <c r="B2" s="102"/>
      <c r="C2" s="102"/>
    </row>
    <row r="3" spans="1:3" ht="25.15" customHeight="1" x14ac:dyDescent="0.15">
      <c r="A3" s="18" t="s">
        <v>82</v>
      </c>
      <c r="B3" s="18" t="s">
        <v>83</v>
      </c>
      <c r="C3" s="5" t="s">
        <v>84</v>
      </c>
    </row>
    <row r="4" spans="1:3" ht="25.15" customHeight="1" x14ac:dyDescent="0.15">
      <c r="A4" s="23" t="s">
        <v>85</v>
      </c>
      <c r="B4" s="7">
        <f>SUM(B5:B7)</f>
        <v>0</v>
      </c>
      <c r="C4" s="23"/>
    </row>
    <row r="5" spans="1:3" ht="25.15" customHeight="1" x14ac:dyDescent="0.15">
      <c r="A5" s="24" t="s">
        <v>86</v>
      </c>
      <c r="B5" s="18"/>
      <c r="C5" s="18"/>
    </row>
    <row r="6" spans="1:3" ht="25.15" customHeight="1" x14ac:dyDescent="0.15">
      <c r="A6" s="24" t="s">
        <v>87</v>
      </c>
      <c r="B6" s="18"/>
      <c r="C6" s="18"/>
    </row>
    <row r="7" spans="1:3" ht="25.15" customHeight="1" x14ac:dyDescent="0.15">
      <c r="A7" s="25" t="s">
        <v>88</v>
      </c>
      <c r="B7" s="7">
        <f>SUM(B8:B9)</f>
        <v>0</v>
      </c>
      <c r="C7" s="23"/>
    </row>
    <row r="8" spans="1:3" ht="24.75" x14ac:dyDescent="0.15">
      <c r="A8" s="26" t="s">
        <v>89</v>
      </c>
      <c r="B8" s="18"/>
      <c r="C8" s="18"/>
    </row>
    <row r="9" spans="1:3" ht="30" customHeight="1" x14ac:dyDescent="0.15">
      <c r="A9" s="27" t="s">
        <v>90</v>
      </c>
      <c r="B9" s="18"/>
      <c r="C9" s="28"/>
    </row>
    <row r="10" spans="1:3" ht="132" customHeight="1" x14ac:dyDescent="0.15">
      <c r="A10" s="122" t="s">
        <v>91</v>
      </c>
      <c r="B10" s="122"/>
      <c r="C10" s="122"/>
    </row>
  </sheetData>
  <mergeCells count="3">
    <mergeCell ref="A1:C1"/>
    <mergeCell ref="A2:C2"/>
    <mergeCell ref="A10:C10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6" sqref="G6"/>
    </sheetView>
  </sheetViews>
  <sheetFormatPr defaultColWidth="9" defaultRowHeight="13.5" x14ac:dyDescent="0.1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 x14ac:dyDescent="0.15">
      <c r="A1" s="87" t="s">
        <v>92</v>
      </c>
      <c r="B1" s="87"/>
      <c r="C1" s="87"/>
      <c r="D1" s="87"/>
      <c r="E1" s="87"/>
    </row>
    <row r="2" spans="1:5" ht="15" customHeight="1" x14ac:dyDescent="0.15">
      <c r="A2" s="15"/>
      <c r="B2" s="102" t="s">
        <v>1</v>
      </c>
      <c r="C2" s="102"/>
      <c r="D2" s="102"/>
      <c r="E2" s="102"/>
    </row>
    <row r="3" spans="1:5" ht="28.15" customHeight="1" x14ac:dyDescent="0.15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 ht="22.15" customHeight="1" x14ac:dyDescent="0.15">
      <c r="A4" s="19"/>
      <c r="B4" s="19"/>
      <c r="C4" s="7">
        <f>SUM(D4:E4)</f>
        <v>0</v>
      </c>
      <c r="D4" s="20"/>
      <c r="E4" s="20"/>
    </row>
    <row r="5" spans="1:5" ht="22.15" customHeight="1" x14ac:dyDescent="0.15">
      <c r="A5" s="19"/>
      <c r="B5" s="21"/>
      <c r="C5" s="7">
        <f t="shared" ref="C5:C17" si="0">SUM(D5:E5)</f>
        <v>0</v>
      </c>
      <c r="D5" s="22"/>
      <c r="E5" s="22"/>
    </row>
    <row r="6" spans="1:5" ht="22.15" customHeight="1" x14ac:dyDescent="0.15">
      <c r="A6" s="19"/>
      <c r="B6" s="21"/>
      <c r="C6" s="7">
        <f t="shared" si="0"/>
        <v>0</v>
      </c>
      <c r="D6" s="22"/>
      <c r="E6" s="22"/>
    </row>
    <row r="7" spans="1:5" ht="22.15" customHeight="1" x14ac:dyDescent="0.15">
      <c r="A7" s="19"/>
      <c r="B7" s="21"/>
      <c r="C7" s="7">
        <f t="shared" si="0"/>
        <v>0</v>
      </c>
      <c r="D7" s="22"/>
      <c r="E7" s="22"/>
    </row>
    <row r="8" spans="1:5" ht="22.15" customHeight="1" x14ac:dyDescent="0.15">
      <c r="A8" s="19"/>
      <c r="B8" s="21"/>
      <c r="C8" s="7">
        <f t="shared" si="0"/>
        <v>0</v>
      </c>
      <c r="D8" s="22"/>
      <c r="E8" s="22"/>
    </row>
    <row r="9" spans="1:5" ht="22.15" customHeight="1" x14ac:dyDescent="0.15">
      <c r="A9" s="19"/>
      <c r="B9" s="21"/>
      <c r="C9" s="7">
        <f t="shared" si="0"/>
        <v>0</v>
      </c>
      <c r="D9" s="22"/>
      <c r="E9" s="22"/>
    </row>
    <row r="10" spans="1:5" ht="22.15" customHeight="1" x14ac:dyDescent="0.15">
      <c r="A10" s="19"/>
      <c r="B10" s="21"/>
      <c r="C10" s="7">
        <f t="shared" si="0"/>
        <v>0</v>
      </c>
      <c r="D10" s="22"/>
      <c r="E10" s="22"/>
    </row>
    <row r="11" spans="1:5" ht="22.15" customHeight="1" x14ac:dyDescent="0.15">
      <c r="A11" s="19"/>
      <c r="B11" s="21"/>
      <c r="C11" s="7">
        <f t="shared" si="0"/>
        <v>0</v>
      </c>
      <c r="D11" s="22"/>
      <c r="E11" s="22"/>
    </row>
    <row r="12" spans="1:5" ht="22.15" customHeight="1" x14ac:dyDescent="0.15">
      <c r="A12" s="19"/>
      <c r="B12" s="21"/>
      <c r="C12" s="7">
        <f t="shared" si="0"/>
        <v>0</v>
      </c>
      <c r="D12" s="22"/>
      <c r="E12" s="22"/>
    </row>
    <row r="13" spans="1:5" ht="22.15" customHeight="1" x14ac:dyDescent="0.15">
      <c r="A13" s="19"/>
      <c r="B13" s="21"/>
      <c r="C13" s="7">
        <f t="shared" si="0"/>
        <v>0</v>
      </c>
      <c r="D13" s="22"/>
      <c r="E13" s="22"/>
    </row>
    <row r="14" spans="1:5" ht="22.15" customHeight="1" x14ac:dyDescent="0.15">
      <c r="A14" s="19"/>
      <c r="B14" s="21"/>
      <c r="C14" s="7">
        <f t="shared" si="0"/>
        <v>0</v>
      </c>
      <c r="D14" s="22"/>
      <c r="E14" s="22"/>
    </row>
    <row r="15" spans="1:5" ht="22.15" customHeight="1" x14ac:dyDescent="0.15">
      <c r="A15" s="19"/>
      <c r="B15" s="21"/>
      <c r="C15" s="7">
        <f t="shared" si="0"/>
        <v>0</v>
      </c>
      <c r="D15" s="22"/>
      <c r="E15" s="22"/>
    </row>
    <row r="16" spans="1:5" ht="22.15" customHeight="1" x14ac:dyDescent="0.15">
      <c r="A16" s="19"/>
      <c r="B16" s="21"/>
      <c r="C16" s="7">
        <f t="shared" si="0"/>
        <v>0</v>
      </c>
      <c r="D16" s="22"/>
      <c r="E16" s="22"/>
    </row>
    <row r="17" spans="1:5" ht="22.15" customHeight="1" x14ac:dyDescent="0.15">
      <c r="A17" s="19"/>
      <c r="B17" s="21"/>
      <c r="C17" s="7">
        <f t="shared" si="0"/>
        <v>0</v>
      </c>
      <c r="D17" s="22"/>
      <c r="E17" s="22"/>
    </row>
    <row r="18" spans="1:5" ht="22.15" customHeight="1" x14ac:dyDescent="0.15">
      <c r="A18" s="23"/>
      <c r="B18" s="23" t="s">
        <v>42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M42" sqref="M42:M43"/>
    </sheetView>
  </sheetViews>
  <sheetFormatPr defaultColWidth="9" defaultRowHeight="13.5" x14ac:dyDescent="0.15"/>
  <cols>
    <col min="1" max="1" width="13.875" customWidth="1"/>
    <col min="2" max="2" width="14.625" customWidth="1"/>
  </cols>
  <sheetData>
    <row r="1" spans="1:5" ht="27" x14ac:dyDescent="0.15">
      <c r="A1" s="86" t="s">
        <v>93</v>
      </c>
      <c r="B1" s="86"/>
      <c r="C1" s="86"/>
      <c r="D1" s="86"/>
      <c r="E1" s="86"/>
    </row>
    <row r="2" spans="1:5" ht="15" customHeight="1" x14ac:dyDescent="0.15">
      <c r="A2" s="15"/>
      <c r="B2" s="102" t="s">
        <v>1</v>
      </c>
      <c r="C2" s="102"/>
      <c r="D2" s="102"/>
      <c r="E2" s="102"/>
    </row>
    <row r="3" spans="1:5" ht="14.25" x14ac:dyDescent="0.15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 x14ac:dyDescent="0.15">
      <c r="A4" s="19"/>
      <c r="B4" s="19"/>
      <c r="C4" s="7">
        <f>SUM(D4:E4)</f>
        <v>0</v>
      </c>
      <c r="D4" s="20"/>
      <c r="E4" s="20"/>
    </row>
    <row r="5" spans="1:5" x14ac:dyDescent="0.15">
      <c r="A5" s="21"/>
      <c r="B5" s="21"/>
      <c r="C5" s="7">
        <f t="shared" ref="C5:C14" si="0">SUM(D5:E5)</f>
        <v>0</v>
      </c>
      <c r="D5" s="22"/>
      <c r="E5" s="22"/>
    </row>
    <row r="6" spans="1:5" x14ac:dyDescent="0.15">
      <c r="A6" s="21"/>
      <c r="B6" s="21"/>
      <c r="C6" s="7">
        <f t="shared" si="0"/>
        <v>0</v>
      </c>
      <c r="D6" s="22"/>
      <c r="E6" s="22"/>
    </row>
    <row r="7" spans="1:5" x14ac:dyDescent="0.15">
      <c r="A7" s="21"/>
      <c r="B7" s="21"/>
      <c r="C7" s="7">
        <f t="shared" si="0"/>
        <v>0</v>
      </c>
      <c r="D7" s="22"/>
      <c r="E7" s="22"/>
    </row>
    <row r="8" spans="1:5" x14ac:dyDescent="0.15">
      <c r="A8" s="21"/>
      <c r="B8" s="21"/>
      <c r="C8" s="7">
        <f t="shared" si="0"/>
        <v>0</v>
      </c>
      <c r="D8" s="22"/>
      <c r="E8" s="22"/>
    </row>
    <row r="9" spans="1:5" x14ac:dyDescent="0.15">
      <c r="A9" s="21"/>
      <c r="B9" s="21"/>
      <c r="C9" s="7">
        <f t="shared" si="0"/>
        <v>0</v>
      </c>
      <c r="D9" s="22"/>
      <c r="E9" s="22"/>
    </row>
    <row r="10" spans="1:5" x14ac:dyDescent="0.15">
      <c r="A10" s="21"/>
      <c r="B10" s="21"/>
      <c r="C10" s="7">
        <f t="shared" si="0"/>
        <v>0</v>
      </c>
      <c r="D10" s="22"/>
      <c r="E10" s="22"/>
    </row>
    <row r="11" spans="1:5" x14ac:dyDescent="0.15">
      <c r="A11" s="19"/>
      <c r="B11" s="19"/>
      <c r="C11" s="7">
        <f t="shared" si="0"/>
        <v>0</v>
      </c>
      <c r="D11" s="22"/>
      <c r="E11" s="22"/>
    </row>
    <row r="12" spans="1:5" x14ac:dyDescent="0.15">
      <c r="A12" s="19"/>
      <c r="B12" s="19"/>
      <c r="C12" s="7">
        <f t="shared" si="0"/>
        <v>0</v>
      </c>
      <c r="D12" s="20"/>
      <c r="E12" s="20"/>
    </row>
    <row r="13" spans="1:5" x14ac:dyDescent="0.15">
      <c r="A13" s="19"/>
      <c r="B13" s="19"/>
      <c r="C13" s="7">
        <f t="shared" si="0"/>
        <v>0</v>
      </c>
      <c r="D13" s="20"/>
      <c r="E13" s="20"/>
    </row>
    <row r="14" spans="1:5" x14ac:dyDescent="0.15">
      <c r="A14" s="19"/>
      <c r="B14" s="19"/>
      <c r="C14" s="7">
        <f t="shared" si="0"/>
        <v>0</v>
      </c>
      <c r="D14" s="20"/>
      <c r="E14" s="20"/>
    </row>
    <row r="15" spans="1:5" x14ac:dyDescent="0.15">
      <c r="A15" s="23"/>
      <c r="B15" s="23" t="s">
        <v>42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2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office</cp:lastModifiedBy>
  <dcterms:created xsi:type="dcterms:W3CDTF">2022-04-19T08:17:00Z</dcterms:created>
  <dcterms:modified xsi:type="dcterms:W3CDTF">2026-04-27T23:00:11Z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7BA38CC5DCFB42DCA9432E69524A0570</vt:lpwstr>
  </property>
</Properties>
</file>