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8"/>
  </bookViews>
  <sheets>
    <sheet name="封面" sheetId="4" r:id="rId1"/>
    <sheet name="表一" sheetId="1" r:id="rId2"/>
    <sheet name="表二之一" sheetId="2" r:id="rId3"/>
    <sheet name="表二之二" sheetId="5" r:id="rId4"/>
    <sheet name="表三" sheetId="3" r:id="rId5"/>
    <sheet name="表四之一" sheetId="6" r:id="rId6"/>
    <sheet name="表四之二" sheetId="8" r:id="rId7"/>
    <sheet name="表五" sheetId="9" r:id="rId8"/>
    <sheet name="表六" sheetId="10" r:id="rId9"/>
    <sheet name="表七" sheetId="11" r:id="rId10"/>
    <sheet name="表八之一" sheetId="12" r:id="rId11"/>
    <sheet name="表八之二" sheetId="13" r:id="rId12"/>
    <sheet name="表九" sheetId="14" r:id="rId13"/>
    <sheet name="表十" sheetId="15" r:id="rId14"/>
    <sheet name="表十一" sheetId="16" r:id="rId15"/>
    <sheet name="表十二" sheetId="17" r:id="rId16"/>
  </sheets>
  <externalReferences>
    <externalReference r:id="rId17"/>
    <externalReference r:id="rId18"/>
  </externalReferences>
  <definedNames>
    <definedName name="B2TJ" hidden="1">表一!#REF!</definedName>
    <definedName name="SSWR" hidden="1">IF(表一!#REF!="预算四舍五入到万元",0,IF(表一!#REF!="预算四舍五入到百元",2,IF(表一!#REF!="预算四舍五入到元",4,0)))</definedName>
    <definedName name="_11_北京市">[1]内置数据!$C$2:$C$17</definedName>
    <definedName name="_12_天津市">[1]内置数据!$D$2:$D$17</definedName>
    <definedName name="_13_河北省">[1]内置数据!$E$2:$E$13</definedName>
    <definedName name="_1301_石家庄市">[1]内置数据!$AK$2:$AK$23</definedName>
    <definedName name="_1302_唐山市">[1]内置数据!$AL$2:$AL$15</definedName>
    <definedName name="_1303_秦皇岛市">[1]内置数据!$AM$2:$AM$8</definedName>
    <definedName name="_1304_邯郸市">[1]内置数据!$AN$2:$AN$19</definedName>
    <definedName name="_1305_邢台市">[1]内置数据!$AO$2:$AO$19</definedName>
    <definedName name="_1306_保定市">[1]内置数据!$AP$2:$AP$22</definedName>
    <definedName name="_1307_张家口市">[1]内置数据!$AQ$2:$AQ$17</definedName>
    <definedName name="_1308_承德市">[1]内置数据!$AR$2:$AR$12</definedName>
    <definedName name="_1309_沧州市">[1]内置数据!$AS$2:$AS$17</definedName>
    <definedName name="_1310_廊坊市">[1]内置数据!$AT$2:$AT$11</definedName>
    <definedName name="_1311_衡水市">[1]内置数据!$AU$2:$AU$12</definedName>
    <definedName name="_1314_雄安新区">[1]内置数据!$AV$2:$AV$4</definedName>
    <definedName name="_14_山西省">[1]内置数据!$F$2:$F$12</definedName>
    <definedName name="_1401_太原市">[1]内置数据!$AW$2:$AW$11</definedName>
    <definedName name="_1402_大同市">[1]内置数据!$AX$2:$AX$11</definedName>
    <definedName name="_1403_阳泉市">[1]内置数据!$AY$2:$AY$6</definedName>
    <definedName name="_1404_长治市">[1]内置数据!$AZ$2:$AZ$13</definedName>
    <definedName name="_1405_晋城市">[1]内置数据!$BA$2:$BA$7</definedName>
    <definedName name="_1406_朔州市">[1]内置数据!$BB$2:$BB$7</definedName>
    <definedName name="_1407_晋中市">[1]内置数据!$BC$2:$BC$12</definedName>
    <definedName name="_1408_运城市">[1]内置数据!$BD$2:$BD$14</definedName>
    <definedName name="_1409_忻州市">[1]内置数据!$BE$2:$BE$15</definedName>
    <definedName name="_1410_临汾市">[1]内置数据!$BF$2:$BF$18</definedName>
    <definedName name="_1411_吕梁市">[1]内置数据!$BG$2:$BG$14</definedName>
    <definedName name="_15_内蒙古自治区">[1]内置数据!$G$2:$G$13</definedName>
    <definedName name="_1501_呼和浩特市">[1]内置数据!$BH$2:$BH$10</definedName>
    <definedName name="_1502_包头市">[1]内置数据!$BI$2:$BI$10</definedName>
    <definedName name="_1503_乌海市">[1]内置数据!$BJ$2:$BJ$4</definedName>
    <definedName name="_1504_赤峰市">[1]内置数据!$BK$2:$BK$13</definedName>
    <definedName name="_1505_通辽市">[1]内置数据!$BL$2:$BL$9</definedName>
    <definedName name="_1506_鄂尔多斯市">[1]内置数据!$BM$2:$BM$10</definedName>
    <definedName name="_1507_呼伦贝尔市">[1]内置数据!$BN$2:$BN$15</definedName>
    <definedName name="_1508_巴彦淖尔市">[1]内置数据!$BO$2:$BO$8</definedName>
    <definedName name="_1509_乌兰察布市">[1]内置数据!$BP$2:$BP$12</definedName>
    <definedName name="_1522_兴安盟">[1]内置数据!$BQ$2:$BQ$7</definedName>
    <definedName name="_1525_锡林郭勒盟">[1]内置数据!$BR$2:$BR$13</definedName>
    <definedName name="_1529_阿拉善盟">[1]内置数据!$BS$2:$BS$4</definedName>
    <definedName name="_21_辽宁省">[1]内置数据!$H$2:$H$15</definedName>
    <definedName name="_2101_沈阳市">[1]内置数据!$BT$2:$BT$14</definedName>
    <definedName name="_2102_大连市">[1]内置数据!$BU$2:$BU$11</definedName>
    <definedName name="_2103_鞍山市">[1]内置数据!$BV$2:$BV$8</definedName>
    <definedName name="_2104_抚顺市">[1]内置数据!$BW$2:$BW$8</definedName>
    <definedName name="_2105_本溪市">[1]内置数据!$BX$2:$BX$7</definedName>
    <definedName name="_2106_丹东市">[1]内置数据!$BY$2:$BY$7</definedName>
    <definedName name="_2107_锦州市">[1]内置数据!$BZ$2:$BZ$8</definedName>
    <definedName name="_2108_营口市">[1]内置数据!$CA$2:$CA$7</definedName>
    <definedName name="_2109_阜新市">[1]内置数据!$CB$2:$CB$8</definedName>
    <definedName name="_2110_辽阳市">[1]内置数据!$CC$2:$CC$8</definedName>
    <definedName name="_2111_盘锦市">[1]内置数据!$CD$2:$CD$5</definedName>
    <definedName name="_2112_铁岭市">[1]内置数据!$CE$2:$CE$8</definedName>
    <definedName name="_2113_朝阳市">[1]内置数据!$CF$2:$CF$8</definedName>
    <definedName name="_2114_葫芦岛市">[1]内置数据!$CG$2:$CG$7</definedName>
    <definedName name="_22_吉林省">[1]内置数据!$I$2:$I$10</definedName>
    <definedName name="_2201_长春市">[1]内置数据!$CH$2:$CH$12</definedName>
    <definedName name="_2202_吉林市">[1]内置数据!$CI$2:$CI$10</definedName>
    <definedName name="_2203_四平市">[1]内置数据!$CJ$2:$CJ$6</definedName>
    <definedName name="_2204_辽源市">[1]内置数据!$CK$2:$CK$5</definedName>
    <definedName name="_2205_通化市">[1]内置数据!$CL$2:$CL$8</definedName>
    <definedName name="_2206_白山市">[1]内置数据!$CM$2:$CM$7</definedName>
    <definedName name="_2207_松原市">[1]内置数据!$CN$2:$CN$6</definedName>
    <definedName name="_2208_白城市">[1]内置数据!$CO$2:$CO$6</definedName>
    <definedName name="_2224_延边朝鲜族自治州">[1]内置数据!$CP$2:$CP$9</definedName>
    <definedName name="_23_黑龙江省">[1]内置数据!$J$2:$J$14</definedName>
    <definedName name="_2301_哈尔滨市">[1]内置数据!$CQ$2:$CQ$19</definedName>
    <definedName name="_2302_齐齐哈尔市">[1]内置数据!$CR$2:$CR$17</definedName>
    <definedName name="_2303_鸡西市">[1]内置数据!$CS$2:$CS$10</definedName>
    <definedName name="_2304_鹤岗市">[1]内置数据!$CT$2:$CT$9</definedName>
    <definedName name="_2305_双鸭山市">[1]内置数据!$CU$2:$CU$9</definedName>
    <definedName name="_2306_大庆市">[1]内置数据!$CV$2:$CV$10</definedName>
    <definedName name="_2307_伊春市">[1]内置数据!$CW$2:$CW$11</definedName>
    <definedName name="_2308_佳木斯市">[1]内置数据!$CX$2:$CX$11</definedName>
    <definedName name="_2309_七台河市">[1]内置数据!$CY$2:$CY$5</definedName>
    <definedName name="_2310_牡丹江市">[1]内置数据!$CZ$2:$CZ$11</definedName>
    <definedName name="_2311_黑河市">[1]内置数据!$DA$2:$DA$7</definedName>
    <definedName name="_2312_绥化市">[1]内置数据!$DB$2:$DB$11</definedName>
    <definedName name="_2327_大兴安岭地区">[1]内置数据!$DC$2:$DC$5</definedName>
    <definedName name="_31_上海市">[1]内置数据!$K$2:$K$17</definedName>
    <definedName name="_32_江苏省">[1]内置数据!$L$2:$L$14</definedName>
    <definedName name="_3201_南京市">[1]内置数据!$DD$2:$DD$12</definedName>
    <definedName name="_3202_无锡市">[1]内置数据!$DE$2:$DE$8</definedName>
    <definedName name="_3203_徐州市">[1]内置数据!$DF$2:$DF$11</definedName>
    <definedName name="_3204_常州市">[1]内置数据!$DG$2:$DG$7</definedName>
    <definedName name="_3205_苏州市">[1]内置数据!$DH$2:$DH$10</definedName>
    <definedName name="_3206_南通市">[1]内置数据!$DI$2:$DI$8</definedName>
    <definedName name="_3207_连云港市">[1]内置数据!$DJ$2:$DJ$7</definedName>
    <definedName name="_3208_淮安市">[1]内置数据!$DK$2:$DK$8</definedName>
    <definedName name="_3209_盐城市">[1]内置数据!$DL$2:$DL$10</definedName>
    <definedName name="_3210_扬州市">[1]内置数据!$DM$2:$DM$7</definedName>
    <definedName name="_3211_镇江市">[1]内置数据!$DN$2:$DN$7</definedName>
    <definedName name="_3212_泰州市">[1]内置数据!$DO$2:$DO$7</definedName>
    <definedName name="_3213_宿迁市">[1]内置数据!$DP$2:$DP$6</definedName>
    <definedName name="_33_浙江省">[1]内置数据!$M$2:$M$12</definedName>
    <definedName name="_3301_杭州市">[1]内置数据!$DQ$2:$DQ$14</definedName>
    <definedName name="_3302_宁波市">[1]内置数据!$DR$2:$DR$11</definedName>
    <definedName name="_3303_温州市">[1]内置数据!$DS$2:$DS$13</definedName>
    <definedName name="_3304_嘉兴市">[1]内置数据!$DT$2:$DT$8</definedName>
    <definedName name="_3305_湖州市">[1]内置数据!$DU$2:$DU$6</definedName>
    <definedName name="_3306_绍兴市">[1]内置数据!$DV$2:$DV$7</definedName>
    <definedName name="_3307_金华市">[1]内置数据!$DW$2:$DW$10</definedName>
    <definedName name="_3308_衢州市">[1]内置数据!$DX$2:$DX$7</definedName>
    <definedName name="_3309_舟山市">[1]内置数据!$DY$2:$DY$5</definedName>
    <definedName name="_3310_台州市">[1]内置数据!$DZ$2:$DZ$10</definedName>
    <definedName name="_3311_丽水市">[1]内置数据!$EA$2:$EA$10</definedName>
    <definedName name="_34_安徽省">[1]内置数据!$N$2:$N$17</definedName>
    <definedName name="_3401_合肥市">[1]内置数据!$EB$2:$EB$10</definedName>
    <definedName name="_3402_芜湖市">[1]内置数据!$EC$2:$EC$8</definedName>
    <definedName name="_3403_蚌埠市">[1]内置数据!$ED$2:$ED$8</definedName>
    <definedName name="_3404_淮南市">[1]内置数据!$EE$2:$EE$8</definedName>
    <definedName name="_3405_马鞍山市">[1]内置数据!$EF$2:$EF$7</definedName>
    <definedName name="_3406_淮北市">[1]内置数据!$EG$2:$EG$5</definedName>
    <definedName name="_3407_铜陵市">[1]内置数据!$EH$2:$EH$5</definedName>
    <definedName name="_3408_安庆市">[1]内置数据!$EI$2:$EI$11</definedName>
    <definedName name="_3410_黄山市">[1]内置数据!$EJ$2:$EJ$8</definedName>
    <definedName name="_3411_滁州市">[1]内置数据!$EK$2:$EK$9</definedName>
    <definedName name="_3412_阜阳市">[1]内置数据!$EL$2:$EL$9</definedName>
    <definedName name="_3413_宿州市">[1]内置数据!$EM$2:$EM$6</definedName>
    <definedName name="_3415_六安市">[1]内置数据!$EN$2:$EN$8</definedName>
    <definedName name="_3416_亳州市">[1]内置数据!$EO$2:$EO$5</definedName>
    <definedName name="_3417_池州市">[1]内置数据!$EP$2:$EP$5</definedName>
    <definedName name="_3418_宣城市">[1]内置数据!$EQ$2:$EQ$8</definedName>
    <definedName name="_35_福建省">[1]内置数据!$O$2:$O$10</definedName>
    <definedName name="_3501_福州市">[1]内置数据!$ER$2:$ER$14</definedName>
    <definedName name="_3502_厦门市">[1]内置数据!$ES$2:$ES$7</definedName>
    <definedName name="_3503_莆田市">[1]内置数据!$ET$2:$ET$6</definedName>
    <definedName name="_3504_三明市">[1]内置数据!$EU$2:$EU$12</definedName>
    <definedName name="_3505_泉州市">[1]内置数据!$EV$2:$EV$13</definedName>
    <definedName name="_3506_漳州市">[1]内置数据!$EW$2:$EW$12</definedName>
    <definedName name="_3507_南平市">[1]内置数据!$EX$2:$EX$11</definedName>
    <definedName name="_3508_龙岩市">[1]内置数据!$EY$2:$EY$8</definedName>
    <definedName name="_3509_宁德市">[1]内置数据!$EZ$2:$EZ$10</definedName>
    <definedName name="_36_江西省">[1]内置数据!$P$2:$P$12</definedName>
    <definedName name="_3601_南昌市">[1]内置数据!$FA$2:$FA$10</definedName>
    <definedName name="_3602_景德镇市">[1]内置数据!$FB$2:$FB$5</definedName>
    <definedName name="_3603_萍乡市">[1]内置数据!$FC$2:$FC$6</definedName>
    <definedName name="_3604_九江市">[1]内置数据!$FD$2:$FD$14</definedName>
    <definedName name="_3605_新余市">[1]内置数据!$FE$2:$FE$3</definedName>
    <definedName name="_3606_鹰潭市">[1]内置数据!$FF$2:$FF$4</definedName>
    <definedName name="_3607_赣州市">[1]内置数据!$FG$2:$FG$19</definedName>
    <definedName name="_3608_吉安市">[1]内置数据!$FH$2:$FH$14</definedName>
    <definedName name="_3609_宜春市">[1]内置数据!$FI$2:$FI$11</definedName>
    <definedName name="_3610_抚州市">[1]内置数据!$FJ$2:$FJ$12</definedName>
    <definedName name="_3611_上饶市">[1]内置数据!$FK$2:$FK$13</definedName>
    <definedName name="_37_山东省">[1]内置数据!$Q$2:$Q$17</definedName>
    <definedName name="_3701_济南市">[1]内置数据!$FL$2:$FL$13</definedName>
    <definedName name="_3702_青岛市">[1]内置数据!$FM$2:$FM$11</definedName>
    <definedName name="_3703_淄博市">[1]内置数据!$FN$2:$FN$9</definedName>
    <definedName name="_3704_枣庄市">[1]内置数据!$FO$2:$FO$7</definedName>
    <definedName name="_3705_东营市">[1]内置数据!$FP$2:$FP$6</definedName>
    <definedName name="_3706_烟台市">[1]内置数据!$FQ$2:$FQ$12</definedName>
    <definedName name="_3707_潍坊市">[1]内置数据!$FR$2:$FR$13</definedName>
    <definedName name="_3708_济宁市">[1]内置数据!$FS$2:$FS$12</definedName>
    <definedName name="_3709_泰安市">[1]内置数据!$FT$2:$FT$7</definedName>
    <definedName name="_3710_威海市">[1]内置数据!$FU$2:$FU$5</definedName>
    <definedName name="_3711_日照市">[1]内置数据!$FV$2:$FV$5</definedName>
    <definedName name="_3713_临沂市">[1]内置数据!$FW$2:$FW$13</definedName>
    <definedName name="_3714_德州市">[1]内置数据!$FX$2:$FX$12</definedName>
    <definedName name="_3715_聊城市">[1]内置数据!$FY$2:$FY$9</definedName>
    <definedName name="_3716_滨州市">[1]内置数据!$FZ$2:$FZ$8</definedName>
    <definedName name="_3717_菏泽市">[1]内置数据!$GA$2:$GA$10</definedName>
    <definedName name="_41_河南省">[1]内置数据!$R$2:$R$19</definedName>
    <definedName name="_4101_郑州市">[1]内置数据!$GB$2:$GB$13</definedName>
    <definedName name="_4102_开封市">[1]内置数据!$GC$2:$GC$10</definedName>
    <definedName name="_4103_洛阳市">[1]内置数据!$GD$2:$GD$15</definedName>
    <definedName name="_4104_平顶山市">[1]内置数据!$GE$2:$GE$11</definedName>
    <definedName name="_4105_安阳市">[1]内置数据!$GF$2:$GF$10</definedName>
    <definedName name="_4106_鹤壁市">[1]内置数据!$GG$2:$GG$6</definedName>
    <definedName name="_4107_新乡市">[1]内置数据!$GH$2:$GH$13</definedName>
    <definedName name="_4108_焦作市">[1]内置数据!$GI$2:$GI$11</definedName>
    <definedName name="_4109_濮阳市">[1]内置数据!$GJ$2:$GJ$7</definedName>
    <definedName name="_4110_许昌市">[1]内置数据!$GK$2:$GK$7</definedName>
    <definedName name="_4111_漯河市">[1]内置数据!$GL$2:$GL$6</definedName>
    <definedName name="_4112_三门峡市">[1]内置数据!$GM$2:$GM$7</definedName>
    <definedName name="_4113_南阳市">[1]内置数据!$GN$2:$GN$14</definedName>
    <definedName name="_4114_商丘市">[1]内置数据!$GO$2:$GO$10</definedName>
    <definedName name="_4115_信阳市">[1]内置数据!$GP$2:$GP$11</definedName>
    <definedName name="_4116_周口市">[1]内置数据!$GQ$2:$GQ$11</definedName>
    <definedName name="_4117_驻马店市">[1]内置数据!$GR$2:$GR$11</definedName>
    <definedName name="_42_湖北省">[1]内置数据!$S$2:$S$18</definedName>
    <definedName name="_4201_武汉市">[1]内置数据!$GS$2:$GS$14</definedName>
    <definedName name="_4202_黄石市">[1]内置数据!$GT$2:$GT$7</definedName>
    <definedName name="_4203_十堰市">[1]内置数据!$GU$2:$GU$9</definedName>
    <definedName name="_4205_宜昌市">[1]内置数据!$GV$2:$GV$14</definedName>
    <definedName name="_4206_襄阳市">[1]内置数据!$GW$2:$GW$10</definedName>
    <definedName name="_4207_鄂州市">[1]内置数据!$GX$2:$GX$4</definedName>
    <definedName name="_4208_荆门市">[1]内置数据!$GY$2:$GY$6</definedName>
    <definedName name="_4209_孝感市">[1]内置数据!$GZ$2:$GZ$8</definedName>
    <definedName name="_4210_荆州市">[1]内置数据!$HA$2:$HA$9</definedName>
    <definedName name="_4211_黄冈市">[1]内置数据!$HB$2:$HB$11</definedName>
    <definedName name="_4212_咸宁市">[1]内置数据!$HC$2:$HC$7</definedName>
    <definedName name="_4213_随州市">[1]内置数据!$HD$2:$HD$4</definedName>
    <definedName name="_4228_恩施土家族苗族自治州">[1]内置数据!$HE$2:$HE$9</definedName>
    <definedName name="_43_湖南省">[1]内置数据!$T$2:$T$15</definedName>
    <definedName name="_4301_长沙市">[1]内置数据!$HF$2:$HF$10</definedName>
    <definedName name="_4302_株洲市">[1]内置数据!$HG$2:$HG$10</definedName>
    <definedName name="_4303_湘潭市">[1]内置数据!$HH$2:$HH$6</definedName>
    <definedName name="_4304_衡阳市">[1]内置数据!$HI$2:$HI$13</definedName>
    <definedName name="_4305_邵阳市">[1]内置数据!$HJ$2:$HJ$13</definedName>
    <definedName name="_4306_岳阳市">[1]内置数据!$HK$2:$HK$10</definedName>
    <definedName name="_4307_常德市">[1]内置数据!$HL$2:$HL$10</definedName>
    <definedName name="_4308_张家界市">[1]内置数据!$HM$2:$HM$5</definedName>
    <definedName name="_4309_益阳市">[1]内置数据!$HN$2:$HN$7</definedName>
    <definedName name="_4310_郴州市">[1]内置数据!$HO$2:$HO$12</definedName>
    <definedName name="_4311_永州市">[1]内置数据!$HP$2:$HP$12</definedName>
    <definedName name="_4312_怀化市">[1]内置数据!$HQ$2:$HQ$13</definedName>
    <definedName name="_4313_娄底市">[1]内置数据!$HR$2:$HR$6</definedName>
    <definedName name="_4331_湘西土家族苗族自治州">[1]内置数据!$HS$2:$HS$9</definedName>
    <definedName name="_44_广东省">[1]内置数据!$U$2:$U$22</definedName>
    <definedName name="_4401_广州市">[1]内置数据!$HT$2:$HT$12</definedName>
    <definedName name="_4402_韶关市">[1]内置数据!$HU$2:$HU$11</definedName>
    <definedName name="_4403_深圳市">[1]内置数据!$HV$2:$HV$10</definedName>
    <definedName name="_4404_珠海市">[1]内置数据!$HW$2:$HW$4</definedName>
    <definedName name="_4405_汕头市">[1]内置数据!$HX$2:$HX$8</definedName>
    <definedName name="_4406_佛山市">[1]内置数据!$HY$2:$HY$6</definedName>
    <definedName name="_4407_江门市">[1]内置数据!$HZ$2:$HZ$8</definedName>
    <definedName name="_4408_湛江市">[1]内置数据!$IA$2:$IA$10</definedName>
    <definedName name="_4409_茂名市">[1]内置数据!$IB$2:$IB$6</definedName>
    <definedName name="_4412_肇庆市">[1]内置数据!$IC$2:$IC$9</definedName>
    <definedName name="_4413_惠州市">[1]内置数据!$ID$2:$ID$6</definedName>
    <definedName name="_4414_梅州市">[1]内置数据!$IE$2:$IE$9</definedName>
    <definedName name="_4415_汕尾市">[1]内置数据!$IF$2:$IF$5</definedName>
    <definedName name="_4416_河源市">[1]内置数据!$IG$2:$IG$7</definedName>
    <definedName name="_4417_阳江市">[1]内置数据!$IH$2:$IH$5</definedName>
    <definedName name="_4418_清远市">[1]内置数据!$II$2:$II$9</definedName>
    <definedName name="_4451_潮州市">[1]内置数据!$IJ$2:$IJ$4</definedName>
    <definedName name="_4452_揭阳市">[1]内置数据!$IK$2:$IK$6</definedName>
    <definedName name="_4453_云浮市">[1]内置数据!$IL$2:$IL$6</definedName>
    <definedName name="_45_广西壮族自治区">[1]内置数据!$V$2:$V$15</definedName>
    <definedName name="_4501_南宁市">[1]内置数据!$IM$2:$IM$13</definedName>
    <definedName name="_4502_柳州市">[1]内置数据!$IN$2:$IN$11</definedName>
    <definedName name="_4503_桂林市">[1]内置数据!$IO$2:$IO$18</definedName>
    <definedName name="_4504_梧州市">[1]内置数据!$IP$2:$IP$8</definedName>
    <definedName name="_4505_北海市">[1]内置数据!$IQ$2:$IQ$5</definedName>
    <definedName name="_4506_防城港市">[1]内置数据!$IR$2:$IR$5</definedName>
    <definedName name="_4507_钦州市">[1]内置数据!$IS$2:$IS$5</definedName>
    <definedName name="_4508_贵港市">[1]内置数据!$IT$2:$IT$6</definedName>
    <definedName name="_4509_玉林市">[1]内置数据!$IU$2:$IU$8</definedName>
    <definedName name="_4510_百色市">[1]内置数据!$IV$2:$IV$13</definedName>
    <definedName name="_4511_贺州市">[1]内置数据!$IW$2:$IW$6</definedName>
    <definedName name="_4512_河池市">[1]内置数据!$IX$2:$IX$12</definedName>
    <definedName name="_4513_来宾市">[1]内置数据!$IY$2:$IY$7</definedName>
    <definedName name="_4514_崇左市">[1]内置数据!$IZ$2:$IZ$8</definedName>
    <definedName name="_46_海南省">[1]内置数据!$W$2:$W$20</definedName>
    <definedName name="_4601_海口市">[1]内置数据!$JA$2:$JA$5</definedName>
    <definedName name="_4602_三亚市">[1]内置数据!$JB$2:$JB$5</definedName>
    <definedName name="_4603_三沙市">[1]内置数据!$JC$2:$JC$3</definedName>
    <definedName name="_50_重庆市">[1]内置数据!$X$2:$X$39</definedName>
    <definedName name="_51_四川省">[1]内置数据!$Y$2:$Y$22</definedName>
    <definedName name="_5101_成都市">[1]内置数据!$JD$2:$JD$21</definedName>
    <definedName name="_5103_自贡市">[1]内置数据!$JE$2:$JE$7</definedName>
    <definedName name="_5104_攀枝花市">[1]内置数据!$JF$2:$JF$6</definedName>
    <definedName name="_5105_泸州市">[1]内置数据!$JG$2:$JG$8</definedName>
    <definedName name="_5106_德阳市">[1]内置数据!$JH$2:$JH$7</definedName>
    <definedName name="_5107_绵阳市">[1]内置数据!$JI$2:$JI$10</definedName>
    <definedName name="_5108_广元市">[1]内置数据!$JJ$2:$JJ$8</definedName>
    <definedName name="_5109_遂宁市">[1]内置数据!$JK$2:$JK$6</definedName>
    <definedName name="_5110_内江市">[1]内置数据!$JL$2:$JL$6</definedName>
    <definedName name="_5111_乐山市">[1]内置数据!$JM$2:$JM$12</definedName>
    <definedName name="_5113_南充市">[1]内置数据!$JN$2:$JN$10</definedName>
    <definedName name="_5114_眉山市">[1]内置数据!$JO$2:$JO$7</definedName>
    <definedName name="_5115_宜宾市">[1]内置数据!$JP$2:$JP$11</definedName>
    <definedName name="_5116_广安市">[1]内置数据!$JQ$2:$JQ$7</definedName>
    <definedName name="_5117_达州市">[1]内置数据!$JR$2:$JR$8</definedName>
    <definedName name="_5118_雅安市">[1]内置数据!$JS$2:$JS$9</definedName>
    <definedName name="_5119_巴中市">[1]内置数据!$JT$2:$JT$6</definedName>
    <definedName name="_5120_资阳市">[1]内置数据!$JU$2:$JU$4</definedName>
    <definedName name="_5132_阿坝藏族羌族自治州">[1]内置数据!$JV$2:$JV$14</definedName>
    <definedName name="_5133_甘孜藏族自治州">[1]内置数据!$JW$2:$JW$19</definedName>
    <definedName name="_5134_凉山彝族自治州">[1]内置数据!$JX$2:$JX$18</definedName>
    <definedName name="_52_贵州省">[1]内置数据!$Z$2:$Z$10</definedName>
    <definedName name="_5201_贵阳市">[1]内置数据!$JY$2:$JY$11</definedName>
    <definedName name="_5202_六盘水市">[1]内置数据!$JZ$2:$JZ$5</definedName>
    <definedName name="_5203_遵义市">[1]内置数据!$KA$2:$KA$15</definedName>
    <definedName name="_5204_安顺市">[1]内置数据!$KB$2:$KB$7</definedName>
    <definedName name="_5205_毕节市">[1]内置数据!$KC$2:$KC$9</definedName>
    <definedName name="_5206_铜仁市">[1]内置数据!$KD$2:$KD$11</definedName>
    <definedName name="_5223_黔西南布依族苗族自治州">[1]内置数据!$KE$2:$KE$9</definedName>
    <definedName name="_5226_黔东南苗族侗族自治州">[1]内置数据!$KF$2:$KF$17</definedName>
    <definedName name="_5227_黔南布依族苗族自治州">[1]内置数据!$KG$2:$KG$13</definedName>
    <definedName name="_53_云南省">[1]内置数据!$AA$2:$AA$17</definedName>
    <definedName name="_5301_昆明市">[1]内置数据!$KH$2:$KH$15</definedName>
    <definedName name="_5303_曲靖市">[1]内置数据!$KI$2:$KI$10</definedName>
    <definedName name="_5304_玉溪市">[1]内置数据!$KJ$2:$KJ$10</definedName>
    <definedName name="_5305_保山市">[1]内置数据!$KK$2:$KK$6</definedName>
    <definedName name="_5306_昭通市">[1]内置数据!$KL$2:$KL$12</definedName>
    <definedName name="_5307_丽江市">[1]内置数据!$KM$2:$KM$6</definedName>
    <definedName name="_5308_普洱市">[1]内置数据!$KN$2:$KN$11</definedName>
    <definedName name="_5309_临沧市">[1]内置数据!$KO$2:$KO$9</definedName>
    <definedName name="_5323_楚雄彝族自治州">[1]内置数据!$KP$2:$KP$11</definedName>
    <definedName name="_5325_红河哈尼族彝族自治州">[1]内置数据!$KQ$2:$KQ$14</definedName>
    <definedName name="_5326_文山壮族苗族自治州">[1]内置数据!$KR$2:$KR$9</definedName>
    <definedName name="_5328_西双版纳傣族自治州">[1]内置数据!$KS$2:$KS$4</definedName>
    <definedName name="_5329_大理白族自治州">[1]内置数据!$KT$2:$KT$13</definedName>
    <definedName name="_5331_德宏傣族景颇族自治州">[1]内置数据!$KU$2:$KU$6</definedName>
    <definedName name="_5333_怒江傈僳族自治州">[1]内置数据!$KV$2:$KV$5</definedName>
    <definedName name="_5334_迪庆藏族自治州">[1]内置数据!$KW$2:$KW$4</definedName>
    <definedName name="_54_西藏自治区">[1]内置数据!$AB$2:$AB$8</definedName>
    <definedName name="_5401_拉萨市">[1]内置数据!$KX$2:$KX$9</definedName>
    <definedName name="_5402_日喀则市">[1]内置数据!$KY$2:$KY$19</definedName>
    <definedName name="_5403_昌都市">[1]内置数据!$KZ$2:$KZ$12</definedName>
    <definedName name="_5404_林芝市">[1]内置数据!$LA$2:$LA$8</definedName>
    <definedName name="_5405_山南市">[1]内置数据!$LB$2:$LB$13</definedName>
    <definedName name="_5406_那曲市">[1]内置数据!$LC$2:$LC$12</definedName>
    <definedName name="_5425_阿里地区">[1]内置数据!$LD$2:$LD$8</definedName>
    <definedName name="_61_陕西省">[1]内置数据!$AC$2:$AC$12</definedName>
    <definedName name="_6101_西安市">[1]内置数据!$LE$2:$LE$14</definedName>
    <definedName name="_6102_铜川市">[1]内置数据!$LF$2:$LF$5</definedName>
    <definedName name="_6103_宝鸡市">[1]内置数据!$LG$2:$LG$13</definedName>
    <definedName name="_6104_咸阳市">[1]内置数据!$LH$2:$LH$14</definedName>
    <definedName name="_6105_渭南市">[1]内置数据!$LI$2:$LI$12</definedName>
    <definedName name="_6106_延安市">[1]内置数据!$LJ$2:$LJ$14</definedName>
    <definedName name="_6107_汉中市">[1]内置数据!$LK$2:$LK$12</definedName>
    <definedName name="_6108_榆林市">[1]内置数据!$LL$2:$LL$13</definedName>
    <definedName name="_6109_安康市">[1]内置数据!$LM$2:$LM$11</definedName>
    <definedName name="_6110_商洛市">[1]内置数据!$LN$2:$LN$8</definedName>
    <definedName name="_6111_杨凌示范区本级">[1]内置数据!$LO$2</definedName>
    <definedName name="_62_甘肃省">[1]内置数据!$AD$2:$AD$15</definedName>
    <definedName name="_6201_兰州市">[1]内置数据!$LP$2:$LP$9</definedName>
    <definedName name="_6203_金昌市">[1]内置数据!$LQ$2:$LQ$3</definedName>
    <definedName name="_6204_白银市">[1]内置数据!$LR$2:$LR$6</definedName>
    <definedName name="_6205_天水市">[1]内置数据!$LS$2:$LS$8</definedName>
    <definedName name="_6206_武威市">[1]内置数据!$LT$2:$LT$5</definedName>
    <definedName name="_6207_张掖市">[1]内置数据!$LU$2:$LU$7</definedName>
    <definedName name="_6208_平凉市">[1]内置数据!$LV$2:$LV$8</definedName>
    <definedName name="_6209_酒泉市">[1]内置数据!$LW$2:$LW$8</definedName>
    <definedName name="_6210_庆阳市">[1]内置数据!$LX$2:$LX$9</definedName>
    <definedName name="_6211_定西市">[1]内置数据!$LY$2:$LY$8</definedName>
    <definedName name="_6212_陇南市">[1]内置数据!$LZ$2:$LZ$10</definedName>
    <definedName name="_6229_临夏回族自治州">[1]内置数据!$MA$2:$MA$9</definedName>
    <definedName name="_6230_甘南藏族自治州">[1]内置数据!$MB$2:$MB$9</definedName>
    <definedName name="_63_青海省">[1]内置数据!$AE$2:$AE$9</definedName>
    <definedName name="_6301_西宁市">[1]内置数据!$MC$2:$MC$8</definedName>
    <definedName name="_6302_海东市">[1]内置数据!$MD$2:$MD$7</definedName>
    <definedName name="_6322_海北藏族自治州">[1]内置数据!$ME$2:$ME$5</definedName>
    <definedName name="_6323_黄南藏族自治州">[1]内置数据!$MF$2:$MF$5</definedName>
    <definedName name="_6325_海南藏族自治州">[1]内置数据!$MG$2:$MG$6</definedName>
    <definedName name="_6326_果洛藏族自治州">[1]内置数据!$MH$2:$MH$7</definedName>
    <definedName name="_6327_玉树藏族自治州">[1]内置数据!$MI$2:$MI$7</definedName>
    <definedName name="_6328_海西蒙古族藏族自治州">[1]内置数据!$MJ$2:$MJ$8</definedName>
    <definedName name="_64_宁夏回族自治区">[1]内置数据!$AF$2:$AF$6</definedName>
    <definedName name="_6401_银川市">[1]内置数据!$MK$2:$MK$7</definedName>
    <definedName name="_6402_石嘴山市">[1]内置数据!$ML$2:$ML$4</definedName>
    <definedName name="_6403_吴忠市">[1]内置数据!$MM$2:$MM$6</definedName>
    <definedName name="_6404_固原市">[1]内置数据!$MN$2:$MN$6</definedName>
    <definedName name="_6405_中卫市">[1]内置数据!$MO$2:$MO$4</definedName>
    <definedName name="_65_新疆维吾尔自治区">[1]内置数据!$AG$2:$AG$15</definedName>
    <definedName name="_6501_乌鲁木齐市">[1]内置数据!$MP$2:$MP$9</definedName>
    <definedName name="_6502_克拉玛依市">[1]内置数据!$MQ$2:$MQ$5</definedName>
    <definedName name="_6504_吐鲁番市">[1]内置数据!$MR$2:$MR$4</definedName>
    <definedName name="_6505_哈密市">[1]内置数据!$MS$2:$MS$4</definedName>
    <definedName name="_6523_昌吉回族自治州">[1]内置数据!$MT$2:$MT$8</definedName>
    <definedName name="_6527_博尔塔拉蒙古自治州">[1]内置数据!$MU$2:$MU$5</definedName>
    <definedName name="_6528_巴音郭楞蒙古自治州">[1]内置数据!$MV$2:$MV$10</definedName>
    <definedName name="_6529_阿克苏地区">[1]内置数据!$MW$2:$MW$10</definedName>
    <definedName name="_6530_克孜勒苏柯尔克孜自治州">[1]内置数据!$MX$2:$MX$5</definedName>
    <definedName name="_6531_喀什地区">[1]内置数据!$MY$2:$MY$13</definedName>
    <definedName name="_6532_和田地区">[1]内置数据!$MZ$2:$MZ$9</definedName>
    <definedName name="_6540_伊犁哈萨克自治州">[1]内置数据!$NA$2:$NA$12</definedName>
    <definedName name="_6542_塔城地区">[1]内置数据!$NB$2:$NB$8</definedName>
    <definedName name="_6543_阿勒泰地区">[1]内置数据!$NC$2:$NC$8</definedName>
    <definedName name="_66_新疆生产建设兵团">[1]内置数据!$AH$2:$AH$13</definedName>
    <definedName name="_xlnm.Print_Area" localSheetId="0">封面!$A$3:$E$6</definedName>
    <definedName name="省级">[1]内置数据!$B$2:$B$33</definedName>
    <definedName name="JC_QH" hidden="1">[2]封面!$C$15</definedName>
    <definedName name="JC_TB" hidden="1">[2]封面!$C$16</definedName>
    <definedName name="TbdqBM" hidden="1">[2]封面!$C$7</definedName>
  </definedNames>
  <calcPr calcId="144525"/>
</workbook>
</file>

<file path=xl/comments1.xml><?xml version="1.0" encoding="utf-8"?>
<comments xmlns="http://schemas.openxmlformats.org/spreadsheetml/2006/main">
  <authors>
    <author>Fpb</author>
  </authors>
  <commentList>
    <comment ref="F4" authorId="0">
      <text>
        <r>
          <rPr>
            <b/>
            <sz val="9"/>
            <rFont val="宋体"/>
            <charset val="134"/>
          </rPr>
          <t>Fpb:</t>
        </r>
        <r>
          <rPr>
            <sz val="9"/>
            <rFont val="宋体"/>
            <charset val="134"/>
          </rPr>
          <t xml:space="preserve">
合计不能大于表三“上年结余收入”科目</t>
        </r>
      </text>
    </comment>
    <comment ref="G4" authorId="0">
      <text>
        <r>
          <rPr>
            <b/>
            <sz val="9"/>
            <rFont val="宋体"/>
            <charset val="134"/>
          </rPr>
          <t>Fpb:</t>
        </r>
        <r>
          <rPr>
            <sz val="9"/>
            <rFont val="宋体"/>
            <charset val="134"/>
          </rPr>
          <t xml:space="preserve">
合计不能大于表三“调入资金”科目</t>
        </r>
      </text>
    </comment>
    <comment ref="H4" authorId="0">
      <text>
        <r>
          <rPr>
            <b/>
            <sz val="9"/>
            <rFont val="宋体"/>
            <charset val="134"/>
          </rPr>
          <t>Fpb:</t>
        </r>
        <r>
          <rPr>
            <sz val="9"/>
            <rFont val="宋体"/>
            <charset val="134"/>
          </rPr>
          <t xml:space="preserve">
合计不能大于表三“债务收入”+“债务转贷收入”-“债务转贷支出”的差额。</t>
        </r>
      </text>
    </comment>
    <comment ref="I4" authorId="0">
      <text>
        <r>
          <rPr>
            <b/>
            <sz val="9"/>
            <rFont val="宋体"/>
            <charset val="134"/>
          </rPr>
          <t>Fpb:</t>
        </r>
        <r>
          <rPr>
            <sz val="9"/>
            <rFont val="宋体"/>
            <charset val="134"/>
          </rPr>
          <t xml:space="preserve">
本列不能出现负数。</t>
        </r>
      </text>
    </comment>
  </commentList>
</comments>
</file>

<file path=xl/comments2.xml><?xml version="1.0" encoding="utf-8"?>
<comments xmlns="http://schemas.openxmlformats.org/spreadsheetml/2006/main">
  <authors>
    <author>Fpb</author>
    <author>ASUS</author>
  </authors>
  <commentList>
    <comment ref="A52" authorId="0">
      <text>
        <r>
          <rPr>
            <b/>
            <sz val="9"/>
            <rFont val="宋体"/>
            <charset val="134"/>
          </rPr>
          <t>Fpb:</t>
        </r>
        <r>
          <rPr>
            <sz val="9"/>
            <rFont val="宋体"/>
            <charset val="134"/>
          </rPr>
          <t xml:space="preserve">
自定义科目编码，便于对应决算项目</t>
        </r>
      </text>
    </comment>
    <comment ref="A54" authorId="0">
      <text>
        <r>
          <rPr>
            <b/>
            <sz val="9"/>
            <rFont val="宋体"/>
            <charset val="134"/>
          </rPr>
          <t>Fpb:</t>
        </r>
        <r>
          <rPr>
            <sz val="9"/>
            <rFont val="宋体"/>
            <charset val="134"/>
          </rPr>
          <t xml:space="preserve">
自定义科目编码，便于对应决算项目</t>
        </r>
      </text>
    </comment>
    <comment ref="D55" authorId="1">
      <text>
        <r>
          <rPr>
            <b/>
            <sz val="9"/>
            <rFont val="宋体"/>
            <charset val="134"/>
          </rPr>
          <t>Fpb:</t>
        </r>
        <r>
          <rPr>
            <sz val="9"/>
            <rFont val="宋体"/>
            <charset val="134"/>
          </rPr>
          <t xml:space="preserve">
Y、引用2300918_国有资本经营预算年终结余上年执行数</t>
        </r>
      </text>
    </comment>
  </commentList>
</comments>
</file>

<file path=xl/comments3.xml><?xml version="1.0" encoding="utf-8"?>
<comments xmlns="http://schemas.openxmlformats.org/spreadsheetml/2006/main">
  <authors>
    <author>Fpb</author>
    <author>ASUS</author>
  </authors>
  <commentList>
    <comment ref="A30" authorId="0">
      <text>
        <r>
          <rPr>
            <b/>
            <sz val="9"/>
            <rFont val="宋体"/>
            <charset val="134"/>
          </rPr>
          <t>Fpb:</t>
        </r>
        <r>
          <rPr>
            <sz val="9"/>
            <rFont val="宋体"/>
            <charset val="134"/>
          </rPr>
          <t xml:space="preserve">
自定义科目编码，便于对应决算项目</t>
        </r>
      </text>
    </comment>
    <comment ref="A32" authorId="0">
      <text>
        <r>
          <rPr>
            <b/>
            <sz val="9"/>
            <rFont val="宋体"/>
            <charset val="134"/>
          </rPr>
          <t>Fpb:</t>
        </r>
        <r>
          <rPr>
            <sz val="9"/>
            <rFont val="宋体"/>
            <charset val="134"/>
          </rPr>
          <t xml:space="preserve">
自定义科目编码，便于对应决算项目</t>
        </r>
      </text>
    </comment>
    <comment ref="C33" authorId="1">
      <text>
        <r>
          <rPr>
            <b/>
            <sz val="9"/>
            <rFont val="宋体"/>
            <charset val="134"/>
          </rPr>
          <t>Fpb:</t>
        </r>
        <r>
          <rPr>
            <sz val="9"/>
            <rFont val="宋体"/>
            <charset val="134"/>
          </rPr>
          <t xml:space="preserve">
引用一般公共预算110090103_从国有资本经营预算调入一般公共预算
+
政府性基金预算110090203_从国有资本经营预算调入用于补充超长期特别国债偿债备付金的资金
+
政府性基金预算110090205_从国有资本经营预算调入用于偿还超长期特别国债本金的资金 </t>
        </r>
      </text>
    </comment>
    <comment ref="G33" authorId="1">
      <text>
        <r>
          <rPr>
            <b/>
            <sz val="9"/>
            <rFont val="宋体"/>
            <charset val="134"/>
          </rPr>
          <t>Fpb:</t>
        </r>
        <r>
          <rPr>
            <sz val="9"/>
            <rFont val="宋体"/>
            <charset val="134"/>
          </rPr>
          <t xml:space="preserve">
引用一般公共预算110090103_从国有资本经营预算调入一般公共预算
+
政府性基金预算110090203_从国有资本经营预算调入用于补充超长期特别国债偿债备付金的资金
+
政府性基金预算110090205_从国有资本经营预算调入用于偿还超长期特别国债本金的资金 </t>
        </r>
      </text>
    </comment>
  </commentList>
</comments>
</file>

<file path=xl/sharedStrings.xml><?xml version="1.0" encoding="utf-8"?>
<sst xmlns="http://schemas.openxmlformats.org/spreadsheetml/2006/main" count="8086" uniqueCount="3907">
  <si>
    <r>
      <rPr>
        <sz val="48"/>
        <rFont val="方正小标宋简体"/>
        <charset val="134"/>
      </rPr>
      <t xml:space="preserve">长白朝鲜族自治县
</t>
    </r>
    <r>
      <rPr>
        <sz val="48"/>
        <rFont val="Times New Roman"/>
        <charset val="134"/>
      </rPr>
      <t>2026</t>
    </r>
    <r>
      <rPr>
        <sz val="48"/>
        <rFont val="方正小标宋简体"/>
        <charset val="134"/>
      </rPr>
      <t>年地方财政预算表</t>
    </r>
  </si>
  <si>
    <t>表一</t>
  </si>
  <si>
    <r>
      <rPr>
        <sz val="18"/>
        <rFont val="Times New Roman"/>
        <charset val="134"/>
      </rPr>
      <t>2026</t>
    </r>
    <r>
      <rPr>
        <sz val="18"/>
        <rFont val="仿宋_GB2312"/>
        <charset val="134"/>
      </rPr>
      <t>年一般公共预算收入表</t>
    </r>
  </si>
  <si>
    <t>单位：万元</t>
  </si>
  <si>
    <r>
      <rPr>
        <sz val="11"/>
        <rFont val="黑体"/>
        <charset val="134"/>
      </rPr>
      <t>项目</t>
    </r>
  </si>
  <si>
    <t>上年
预算数</t>
  </si>
  <si>
    <t>上年调整
预算数</t>
  </si>
  <si>
    <r>
      <rPr>
        <sz val="11"/>
        <rFont val="黑体"/>
        <charset val="134"/>
      </rPr>
      <t>上年预计
执行数</t>
    </r>
    <r>
      <rPr>
        <sz val="11"/>
        <rFont val="Times New Roman"/>
        <charset val="134"/>
      </rPr>
      <t xml:space="preserve"> </t>
    </r>
  </si>
  <si>
    <r>
      <rPr>
        <sz val="11"/>
        <rFont val="黑体"/>
        <charset val="134"/>
      </rPr>
      <t>预算数</t>
    </r>
  </si>
  <si>
    <t>科目
编码</t>
  </si>
  <si>
    <t>科目名称</t>
  </si>
  <si>
    <r>
      <rPr>
        <sz val="11"/>
        <rFont val="黑体"/>
        <charset val="134"/>
      </rPr>
      <t>金额</t>
    </r>
  </si>
  <si>
    <r>
      <rPr>
        <sz val="11"/>
        <rFont val="黑体"/>
        <charset val="134"/>
      </rPr>
      <t>为上年
预算数的</t>
    </r>
    <r>
      <rPr>
        <sz val="11"/>
        <rFont val="Times New Roman"/>
        <charset val="134"/>
      </rPr>
      <t>%</t>
    </r>
  </si>
  <si>
    <r>
      <rPr>
        <sz val="11"/>
        <rFont val="黑体"/>
        <charset val="134"/>
      </rPr>
      <t>为上年预计执行数的</t>
    </r>
    <r>
      <rPr>
        <sz val="11"/>
        <rFont val="Times New Roman"/>
        <charset val="134"/>
      </rPr>
      <t>%</t>
    </r>
  </si>
  <si>
    <t>101</t>
  </si>
  <si>
    <t>税收收入</t>
  </si>
  <si>
    <t>10101</t>
  </si>
  <si>
    <t>增值税</t>
  </si>
  <si>
    <t>10104</t>
  </si>
  <si>
    <t>企业所得税</t>
  </si>
  <si>
    <t>10106</t>
  </si>
  <si>
    <t>个人所得税</t>
  </si>
  <si>
    <t>10107</t>
  </si>
  <si>
    <t>资源税</t>
  </si>
  <si>
    <t>10109</t>
  </si>
  <si>
    <t>城市维护建设税</t>
  </si>
  <si>
    <t>10110</t>
  </si>
  <si>
    <t>房产税</t>
  </si>
  <si>
    <t>10111</t>
  </si>
  <si>
    <t>印花税</t>
  </si>
  <si>
    <t>10112</t>
  </si>
  <si>
    <t>城镇土地使用税</t>
  </si>
  <si>
    <t>10113</t>
  </si>
  <si>
    <t>土地增值税</t>
  </si>
  <si>
    <t>10114</t>
  </si>
  <si>
    <t>车船税</t>
  </si>
  <si>
    <t>10118</t>
  </si>
  <si>
    <t>耕地占用税</t>
  </si>
  <si>
    <t>10119</t>
  </si>
  <si>
    <t>契税</t>
  </si>
  <si>
    <t>10120</t>
  </si>
  <si>
    <t>烟叶税</t>
  </si>
  <si>
    <t>10121</t>
  </si>
  <si>
    <t>环境保护税</t>
  </si>
  <si>
    <t>10199</t>
  </si>
  <si>
    <t>其他税收收入</t>
  </si>
  <si>
    <t>103</t>
  </si>
  <si>
    <t>非税收入</t>
  </si>
  <si>
    <t>10302</t>
  </si>
  <si>
    <t>专项收入</t>
  </si>
  <si>
    <t>10304</t>
  </si>
  <si>
    <t>行政事业性收费收入</t>
  </si>
  <si>
    <t>10305</t>
  </si>
  <si>
    <t>罚没收入</t>
  </si>
  <si>
    <t>10306</t>
  </si>
  <si>
    <t>国有资本经营收入</t>
  </si>
  <si>
    <t>10307</t>
  </si>
  <si>
    <t>国有资源（资产）有偿使用收入</t>
  </si>
  <si>
    <t>10308</t>
  </si>
  <si>
    <t>捐赠收入</t>
  </si>
  <si>
    <t>10309</t>
  </si>
  <si>
    <t>政府住房基金收入</t>
  </si>
  <si>
    <t>10399</t>
  </si>
  <si>
    <t>其他收入</t>
  </si>
  <si>
    <t>收入总计</t>
  </si>
  <si>
    <t>表二之一</t>
  </si>
  <si>
    <r>
      <rPr>
        <sz val="18"/>
        <rFont val="Times New Roman"/>
        <charset val="134"/>
      </rPr>
      <t>2026</t>
    </r>
    <r>
      <rPr>
        <sz val="18"/>
        <rFont val="仿宋_GB2312"/>
        <charset val="134"/>
      </rPr>
      <t>年一般公共预算本级支出表</t>
    </r>
  </si>
  <si>
    <r>
      <rPr>
        <sz val="11"/>
        <rFont val="仿宋_GB2312"/>
        <charset val="134"/>
      </rPr>
      <t>单位：万元</t>
    </r>
  </si>
  <si>
    <t xml:space="preserve">上年预计
执行数 </t>
  </si>
  <si>
    <t>预算数</t>
  </si>
  <si>
    <t>金额</t>
  </si>
  <si>
    <t>为上年
预算数的%</t>
  </si>
  <si>
    <t>为上年预计执行数的%</t>
  </si>
  <si>
    <t>2101902</t>
  </si>
  <si>
    <t>育儿补贴</t>
  </si>
  <si>
    <t>2013904</t>
  </si>
  <si>
    <t>专项业务</t>
  </si>
  <si>
    <t>2080209</t>
  </si>
  <si>
    <t>老龄事务</t>
  </si>
  <si>
    <t>2130101</t>
  </si>
  <si>
    <t>行政运行</t>
  </si>
  <si>
    <t>2130102</t>
  </si>
  <si>
    <t>一般行政管理事务</t>
  </si>
  <si>
    <t>2130103</t>
  </si>
  <si>
    <t>机关服务</t>
  </si>
  <si>
    <t>2130104</t>
  </si>
  <si>
    <t>事业运行</t>
  </si>
  <si>
    <t>2210111</t>
  </si>
  <si>
    <t>配租型住房保障</t>
  </si>
  <si>
    <t>2010101</t>
  </si>
  <si>
    <t>2010102</t>
  </si>
  <si>
    <t>2010103</t>
  </si>
  <si>
    <t>2010104</t>
  </si>
  <si>
    <t>人大会议</t>
  </si>
  <si>
    <t>2010105</t>
  </si>
  <si>
    <t>人大立法</t>
  </si>
  <si>
    <t>2010106</t>
  </si>
  <si>
    <t>人大监督</t>
  </si>
  <si>
    <t>2010107</t>
  </si>
  <si>
    <t>人大代表履职能力提升</t>
  </si>
  <si>
    <t>2010108</t>
  </si>
  <si>
    <t>代表工作</t>
  </si>
  <si>
    <t>2010109</t>
  </si>
  <si>
    <t>人大信访工作</t>
  </si>
  <si>
    <t>2010150</t>
  </si>
  <si>
    <t>2010199</t>
  </si>
  <si>
    <t>其他人大事务支出</t>
  </si>
  <si>
    <t>2010201</t>
  </si>
  <si>
    <t>2010202</t>
  </si>
  <si>
    <t>2010203</t>
  </si>
  <si>
    <t>2010204</t>
  </si>
  <si>
    <t>政协会议</t>
  </si>
  <si>
    <t>2010205</t>
  </si>
  <si>
    <t>委员视察</t>
  </si>
  <si>
    <t>2010206</t>
  </si>
  <si>
    <t>参政议政</t>
  </si>
  <si>
    <t>2010250</t>
  </si>
  <si>
    <t>2010299</t>
  </si>
  <si>
    <t>其他政协事务支出</t>
  </si>
  <si>
    <t>2010301</t>
  </si>
  <si>
    <t>2010302</t>
  </si>
  <si>
    <t>2010303</t>
  </si>
  <si>
    <t>2010304</t>
  </si>
  <si>
    <t>专项服务</t>
  </si>
  <si>
    <t>2010305</t>
  </si>
  <si>
    <t>专项业务及机关事务管理</t>
  </si>
  <si>
    <t>2010306</t>
  </si>
  <si>
    <t>政务公开审批</t>
  </si>
  <si>
    <t>2010309</t>
  </si>
  <si>
    <t>参事事务</t>
  </si>
  <si>
    <t>2010350</t>
  </si>
  <si>
    <t>2010399</t>
  </si>
  <si>
    <t>其他政府办公厅（室）及相关机构事务支出</t>
  </si>
  <si>
    <t>2010401</t>
  </si>
  <si>
    <t>2010402</t>
  </si>
  <si>
    <t>2010403</t>
  </si>
  <si>
    <t>2010404</t>
  </si>
  <si>
    <t>战略规划与实施</t>
  </si>
  <si>
    <t>2010405</t>
  </si>
  <si>
    <t>日常经济运行调节</t>
  </si>
  <si>
    <t>2010406</t>
  </si>
  <si>
    <t>社会事业发展规划</t>
  </si>
  <si>
    <t>2010407</t>
  </si>
  <si>
    <t>经济体制改革研究</t>
  </si>
  <si>
    <t>2010408</t>
  </si>
  <si>
    <t>物价管理</t>
  </si>
  <si>
    <t>2010450</t>
  </si>
  <si>
    <t>2010499</t>
  </si>
  <si>
    <t>其他发展与改革事务支出</t>
  </si>
  <si>
    <t>2010501</t>
  </si>
  <si>
    <t>2010502</t>
  </si>
  <si>
    <t>2010503</t>
  </si>
  <si>
    <t>2010504</t>
  </si>
  <si>
    <t>信息事务</t>
  </si>
  <si>
    <t>2010505</t>
  </si>
  <si>
    <t>专项统计业务</t>
  </si>
  <si>
    <t>2010506</t>
  </si>
  <si>
    <t>统计管理</t>
  </si>
  <si>
    <t>2010507</t>
  </si>
  <si>
    <t>专项普查活动</t>
  </si>
  <si>
    <t>2010508</t>
  </si>
  <si>
    <t>统计抽样调查</t>
  </si>
  <si>
    <t>2010550</t>
  </si>
  <si>
    <t>2010599</t>
  </si>
  <si>
    <t>其他统计信息事务支出</t>
  </si>
  <si>
    <t>2010601</t>
  </si>
  <si>
    <t>2010602</t>
  </si>
  <si>
    <t>2010603</t>
  </si>
  <si>
    <t>2010604</t>
  </si>
  <si>
    <t>预算改革业务</t>
  </si>
  <si>
    <t>2010605</t>
  </si>
  <si>
    <t>财政国库业务</t>
  </si>
  <si>
    <t>2010606</t>
  </si>
  <si>
    <t>财政监察</t>
  </si>
  <si>
    <t>2010607</t>
  </si>
  <si>
    <t>信息化建设</t>
  </si>
  <si>
    <t>2010608</t>
  </si>
  <si>
    <t>财政委托业务支出</t>
  </si>
  <si>
    <t>2010650</t>
  </si>
  <si>
    <t>2010699</t>
  </si>
  <si>
    <t>其他财政事务支出</t>
  </si>
  <si>
    <t>2010701</t>
  </si>
  <si>
    <t>2010702</t>
  </si>
  <si>
    <t>2010703</t>
  </si>
  <si>
    <t>2010709</t>
  </si>
  <si>
    <t>2010710</t>
  </si>
  <si>
    <t>税收业务</t>
  </si>
  <si>
    <t>2010750</t>
  </si>
  <si>
    <t>2010799</t>
  </si>
  <si>
    <t>其他税收事务支出</t>
  </si>
  <si>
    <t>2010801</t>
  </si>
  <si>
    <t>2010802</t>
  </si>
  <si>
    <t>2010803</t>
  </si>
  <si>
    <t>2010804</t>
  </si>
  <si>
    <t>审计业务</t>
  </si>
  <si>
    <t>2010805</t>
  </si>
  <si>
    <t>审计管理</t>
  </si>
  <si>
    <t>2010806</t>
  </si>
  <si>
    <t>2010850</t>
  </si>
  <si>
    <t>2010899</t>
  </si>
  <si>
    <t>其他审计事务支出</t>
  </si>
  <si>
    <t>2010901</t>
  </si>
  <si>
    <t>2010902</t>
  </si>
  <si>
    <t>2010903</t>
  </si>
  <si>
    <t>2010905</t>
  </si>
  <si>
    <t>缉私办案</t>
  </si>
  <si>
    <t>2010907</t>
  </si>
  <si>
    <t>口岸管理</t>
  </si>
  <si>
    <t>2010908</t>
  </si>
  <si>
    <t>2010909</t>
  </si>
  <si>
    <t>海关关务</t>
  </si>
  <si>
    <t>2010910</t>
  </si>
  <si>
    <t>关税征管</t>
  </si>
  <si>
    <t>2010911</t>
  </si>
  <si>
    <t>海关监管</t>
  </si>
  <si>
    <t>2010912</t>
  </si>
  <si>
    <t>检验检疫</t>
  </si>
  <si>
    <t>2010950</t>
  </si>
  <si>
    <t>2010999</t>
  </si>
  <si>
    <t>其他海关事务支出</t>
  </si>
  <si>
    <t>2011101</t>
  </si>
  <si>
    <t>2011102</t>
  </si>
  <si>
    <t>2011103</t>
  </si>
  <si>
    <t>2011104</t>
  </si>
  <si>
    <t>大案要案查处</t>
  </si>
  <si>
    <t>2011105</t>
  </si>
  <si>
    <t>派驻派出机构</t>
  </si>
  <si>
    <t>2011106</t>
  </si>
  <si>
    <t>巡视工作</t>
  </si>
  <si>
    <t>2011150</t>
  </si>
  <si>
    <t>2011199</t>
  </si>
  <si>
    <t>其他纪检监察事务支出</t>
  </si>
  <si>
    <t>2011301</t>
  </si>
  <si>
    <t>2011302</t>
  </si>
  <si>
    <t>2011303</t>
  </si>
  <si>
    <t>2011304</t>
  </si>
  <si>
    <t>对外贸易管理</t>
  </si>
  <si>
    <t>2011305</t>
  </si>
  <si>
    <t>国际经济合作</t>
  </si>
  <si>
    <t>2011306</t>
  </si>
  <si>
    <t>外资管理</t>
  </si>
  <si>
    <t>2011307</t>
  </si>
  <si>
    <t>国内贸易管理</t>
  </si>
  <si>
    <t>2011308</t>
  </si>
  <si>
    <t>招商引资</t>
  </si>
  <si>
    <t>2011350</t>
  </si>
  <si>
    <t>2011399</t>
  </si>
  <si>
    <t>其他商贸事务支出</t>
  </si>
  <si>
    <t>2011401</t>
  </si>
  <si>
    <t>2011402</t>
  </si>
  <si>
    <t>2011403</t>
  </si>
  <si>
    <t>2011404</t>
  </si>
  <si>
    <t>专利审批</t>
  </si>
  <si>
    <t>2011405</t>
  </si>
  <si>
    <t>知识产权战略和规划</t>
  </si>
  <si>
    <t>2011408</t>
  </si>
  <si>
    <t>国际合作与交流</t>
  </si>
  <si>
    <t>2011409</t>
  </si>
  <si>
    <t>知识产权宏观管理</t>
  </si>
  <si>
    <t>2011410</t>
  </si>
  <si>
    <t>商标管理</t>
  </si>
  <si>
    <t>2011411</t>
  </si>
  <si>
    <t>原产地地理标志管理</t>
  </si>
  <si>
    <t>2011450</t>
  </si>
  <si>
    <t>2011499</t>
  </si>
  <si>
    <t>其他知识产权事务支出</t>
  </si>
  <si>
    <t>2012301</t>
  </si>
  <si>
    <t>2012302</t>
  </si>
  <si>
    <t>2012303</t>
  </si>
  <si>
    <t>2012304</t>
  </si>
  <si>
    <t>民族工作专项</t>
  </si>
  <si>
    <t>2012350</t>
  </si>
  <si>
    <t>2012399</t>
  </si>
  <si>
    <t>其他民族事务支出</t>
  </si>
  <si>
    <t>2012501</t>
  </si>
  <si>
    <t>2012502</t>
  </si>
  <si>
    <t>2012503</t>
  </si>
  <si>
    <t>2012504</t>
  </si>
  <si>
    <t>港澳事务</t>
  </si>
  <si>
    <t>2012505</t>
  </si>
  <si>
    <t>台湾事务</t>
  </si>
  <si>
    <t>2012550</t>
  </si>
  <si>
    <t>2012599</t>
  </si>
  <si>
    <t>其他港澳台事务支出</t>
  </si>
  <si>
    <t>2012601</t>
  </si>
  <si>
    <t>2012602</t>
  </si>
  <si>
    <t>2012603</t>
  </si>
  <si>
    <t>2012604</t>
  </si>
  <si>
    <t>档案馆</t>
  </si>
  <si>
    <t>2012699</t>
  </si>
  <si>
    <t>其他档案事务支出</t>
  </si>
  <si>
    <t>2012801</t>
  </si>
  <si>
    <t>2012802</t>
  </si>
  <si>
    <t>2012803</t>
  </si>
  <si>
    <t>2012804</t>
  </si>
  <si>
    <t>2012850</t>
  </si>
  <si>
    <t>2012899</t>
  </si>
  <si>
    <t>其他民主党派及工商联事务支出</t>
  </si>
  <si>
    <t>2012901</t>
  </si>
  <si>
    <t>2012902</t>
  </si>
  <si>
    <t>2012903</t>
  </si>
  <si>
    <t>2012906</t>
  </si>
  <si>
    <t>工会事务</t>
  </si>
  <si>
    <t>2012950</t>
  </si>
  <si>
    <t>2012999</t>
  </si>
  <si>
    <t>其他群众团体事务支出</t>
  </si>
  <si>
    <t>2013101</t>
  </si>
  <si>
    <t>2013102</t>
  </si>
  <si>
    <t>2013103</t>
  </si>
  <si>
    <t>2013105</t>
  </si>
  <si>
    <t>2013150</t>
  </si>
  <si>
    <t>2013199</t>
  </si>
  <si>
    <t>其他党委办公厅（室）及相关机构事务支出</t>
  </si>
  <si>
    <t>2013201</t>
  </si>
  <si>
    <t>2013202</t>
  </si>
  <si>
    <t>2013203</t>
  </si>
  <si>
    <t>2013204</t>
  </si>
  <si>
    <t>公务员事务</t>
  </si>
  <si>
    <t>2013250</t>
  </si>
  <si>
    <t>2013299</t>
  </si>
  <si>
    <t>其他组织事务支出</t>
  </si>
  <si>
    <t>2013301</t>
  </si>
  <si>
    <t>2013302</t>
  </si>
  <si>
    <t>2013303</t>
  </si>
  <si>
    <t>2013304</t>
  </si>
  <si>
    <t>宣传管理</t>
  </si>
  <si>
    <t>2013350</t>
  </si>
  <si>
    <t>2013399</t>
  </si>
  <si>
    <t>其他宣传事务支出</t>
  </si>
  <si>
    <t>2013401</t>
  </si>
  <si>
    <t>2013402</t>
  </si>
  <si>
    <t>2013403</t>
  </si>
  <si>
    <t>2013404</t>
  </si>
  <si>
    <t>宗教事务</t>
  </si>
  <si>
    <t>2013405</t>
  </si>
  <si>
    <t>华侨事务</t>
  </si>
  <si>
    <t>2013450</t>
  </si>
  <si>
    <t>2013499</t>
  </si>
  <si>
    <t>其他统战事务支出</t>
  </si>
  <si>
    <t>2013501</t>
  </si>
  <si>
    <t>2013502</t>
  </si>
  <si>
    <t>2013503</t>
  </si>
  <si>
    <t>2013550</t>
  </si>
  <si>
    <t>2013599</t>
  </si>
  <si>
    <t>其他对外联络事务支出</t>
  </si>
  <si>
    <t>2013601</t>
  </si>
  <si>
    <t>2013602</t>
  </si>
  <si>
    <t>2013603</t>
  </si>
  <si>
    <t>2013650</t>
  </si>
  <si>
    <t>2013699</t>
  </si>
  <si>
    <t>其他共产党事务支出</t>
  </si>
  <si>
    <t>2013701</t>
  </si>
  <si>
    <t>2013702</t>
  </si>
  <si>
    <t>2013703</t>
  </si>
  <si>
    <t>2013704</t>
  </si>
  <si>
    <t>信息安全事务</t>
  </si>
  <si>
    <t>2013750</t>
  </si>
  <si>
    <t>2013799</t>
  </si>
  <si>
    <t>其他网信事务支出</t>
  </si>
  <si>
    <t>2013801</t>
  </si>
  <si>
    <t>2013802</t>
  </si>
  <si>
    <t>2013803</t>
  </si>
  <si>
    <t>2013804</t>
  </si>
  <si>
    <t>经营主体管理</t>
  </si>
  <si>
    <t>2013805</t>
  </si>
  <si>
    <t>市场秩序执法</t>
  </si>
  <si>
    <t>2013808</t>
  </si>
  <si>
    <t>2013810</t>
  </si>
  <si>
    <t>质量基础</t>
  </si>
  <si>
    <t>2013812</t>
  </si>
  <si>
    <t>药品事务</t>
  </si>
  <si>
    <t>2013813</t>
  </si>
  <si>
    <t>医疗器械事务</t>
  </si>
  <si>
    <t>2013814</t>
  </si>
  <si>
    <t>化妆品事务</t>
  </si>
  <si>
    <t>2013815</t>
  </si>
  <si>
    <t>质量安全监管</t>
  </si>
  <si>
    <t>2013816</t>
  </si>
  <si>
    <t>食品安全监管</t>
  </si>
  <si>
    <t>2013850</t>
  </si>
  <si>
    <t>2013899</t>
  </si>
  <si>
    <t>其他市场监督管理事务</t>
  </si>
  <si>
    <t>2013901</t>
  </si>
  <si>
    <t>2013902</t>
  </si>
  <si>
    <t>2013903</t>
  </si>
  <si>
    <t>2013950</t>
  </si>
  <si>
    <t>2013999</t>
  </si>
  <si>
    <t>其他社会工作事务支出</t>
  </si>
  <si>
    <t>2014001</t>
  </si>
  <si>
    <t>2014002</t>
  </si>
  <si>
    <t>2014003</t>
  </si>
  <si>
    <t>2014004</t>
  </si>
  <si>
    <t>信访业务</t>
  </si>
  <si>
    <t>2014050</t>
  </si>
  <si>
    <t>2014099</t>
  </si>
  <si>
    <t>其他信访事务支出</t>
  </si>
  <si>
    <t>2014101</t>
  </si>
  <si>
    <t>2014102</t>
  </si>
  <si>
    <t>2014103</t>
  </si>
  <si>
    <t>2014150</t>
  </si>
  <si>
    <t>2014199</t>
  </si>
  <si>
    <t>其他数据事务支出</t>
  </si>
  <si>
    <t>2019901</t>
  </si>
  <si>
    <t>国家赔偿费用支出</t>
  </si>
  <si>
    <t>2019999</t>
  </si>
  <si>
    <t>其他一般公共服务支出</t>
  </si>
  <si>
    <t>2020101</t>
  </si>
  <si>
    <t>2020102</t>
  </si>
  <si>
    <t>2020103</t>
  </si>
  <si>
    <t>2020104</t>
  </si>
  <si>
    <t>2020150</t>
  </si>
  <si>
    <t>2020199</t>
  </si>
  <si>
    <t>其他外交管理事务支出</t>
  </si>
  <si>
    <t>2020201</t>
  </si>
  <si>
    <t>驻外使领馆（团、处）</t>
  </si>
  <si>
    <t>2020202</t>
  </si>
  <si>
    <t>其他驻外机构支出</t>
  </si>
  <si>
    <t>2020304</t>
  </si>
  <si>
    <t>援外优惠贷款贴息</t>
  </si>
  <si>
    <t>2020306</t>
  </si>
  <si>
    <t>对外援助</t>
  </si>
  <si>
    <t>2020401</t>
  </si>
  <si>
    <t>国际组织会费</t>
  </si>
  <si>
    <t>2020402</t>
  </si>
  <si>
    <t>国际组织捐赠</t>
  </si>
  <si>
    <t>2020403</t>
  </si>
  <si>
    <t>维和摊款</t>
  </si>
  <si>
    <t>2020404</t>
  </si>
  <si>
    <t>国际组织股金及基金</t>
  </si>
  <si>
    <t>2020499</t>
  </si>
  <si>
    <t>其他国际组织支出</t>
  </si>
  <si>
    <t>2020503</t>
  </si>
  <si>
    <t>在华国际会议</t>
  </si>
  <si>
    <t>2020504</t>
  </si>
  <si>
    <t>国际交流活动</t>
  </si>
  <si>
    <t>2020505</t>
  </si>
  <si>
    <t>对外合作活动</t>
  </si>
  <si>
    <t>2020599</t>
  </si>
  <si>
    <t>其他对外合作与交流支出</t>
  </si>
  <si>
    <t>2020601</t>
  </si>
  <si>
    <t>对外宣传</t>
  </si>
  <si>
    <t>2020701</t>
  </si>
  <si>
    <t>边界勘界</t>
  </si>
  <si>
    <t>2020702</t>
  </si>
  <si>
    <t>边界联检</t>
  </si>
  <si>
    <t>2020703</t>
  </si>
  <si>
    <t>边界界桩维护</t>
  </si>
  <si>
    <t>2020799</t>
  </si>
  <si>
    <t>其他支出</t>
  </si>
  <si>
    <t>2020801</t>
  </si>
  <si>
    <t>2020802</t>
  </si>
  <si>
    <t>2020803</t>
  </si>
  <si>
    <t>2020850</t>
  </si>
  <si>
    <t>2020899</t>
  </si>
  <si>
    <t>其他国际发展合作支出</t>
  </si>
  <si>
    <t>2029999</t>
  </si>
  <si>
    <t>其他外交支出</t>
  </si>
  <si>
    <t>2030101</t>
  </si>
  <si>
    <t>现役部队</t>
  </si>
  <si>
    <t>2030102</t>
  </si>
  <si>
    <t>预备役部队</t>
  </si>
  <si>
    <t>2030199</t>
  </si>
  <si>
    <t>其他军费支出</t>
  </si>
  <si>
    <t>2030401</t>
  </si>
  <si>
    <t>国防科研事业</t>
  </si>
  <si>
    <t>2030501</t>
  </si>
  <si>
    <t>专项工程</t>
  </si>
  <si>
    <t>2030601</t>
  </si>
  <si>
    <t>兵役征集</t>
  </si>
  <si>
    <t>2030602</t>
  </si>
  <si>
    <t>经济动员</t>
  </si>
  <si>
    <t>2030603</t>
  </si>
  <si>
    <t>人民防空</t>
  </si>
  <si>
    <t>2030604</t>
  </si>
  <si>
    <t>交通战备</t>
  </si>
  <si>
    <t>2030607</t>
  </si>
  <si>
    <t>民兵</t>
  </si>
  <si>
    <t>2030608</t>
  </si>
  <si>
    <t>边海防</t>
  </si>
  <si>
    <t>2030699</t>
  </si>
  <si>
    <t>其他国防动员支出</t>
  </si>
  <si>
    <t>2039999</t>
  </si>
  <si>
    <t>其他国防支出</t>
  </si>
  <si>
    <t>2040101</t>
  </si>
  <si>
    <t>武装警察部队</t>
  </si>
  <si>
    <t>2040199</t>
  </si>
  <si>
    <t>其他武装警察部队支出</t>
  </si>
  <si>
    <t>2040201</t>
  </si>
  <si>
    <t>2040202</t>
  </si>
  <si>
    <t>2040203</t>
  </si>
  <si>
    <t>2040219</t>
  </si>
  <si>
    <t>2040220</t>
  </si>
  <si>
    <t>执法办案</t>
  </si>
  <si>
    <t>2040221</t>
  </si>
  <si>
    <t>特别业务</t>
  </si>
  <si>
    <t>2040222</t>
  </si>
  <si>
    <t>特勤业务</t>
  </si>
  <si>
    <t>2040223</t>
  </si>
  <si>
    <t>移民事务</t>
  </si>
  <si>
    <t>2040250</t>
  </si>
  <si>
    <t>2040299</t>
  </si>
  <si>
    <t>其他公安支出</t>
  </si>
  <si>
    <t>2040301</t>
  </si>
  <si>
    <t>2040302</t>
  </si>
  <si>
    <t>2040303</t>
  </si>
  <si>
    <t>2040304</t>
  </si>
  <si>
    <t>安全业务</t>
  </si>
  <si>
    <t>2040350</t>
  </si>
  <si>
    <t>2040399</t>
  </si>
  <si>
    <t>其他国家安全支出</t>
  </si>
  <si>
    <t>2040401</t>
  </si>
  <si>
    <t>2040402</t>
  </si>
  <si>
    <t>2040403</t>
  </si>
  <si>
    <t>2040409</t>
  </si>
  <si>
    <t>“两房”建设</t>
  </si>
  <si>
    <t>2040410</t>
  </si>
  <si>
    <t>检察监督</t>
  </si>
  <si>
    <t>2040450</t>
  </si>
  <si>
    <t>2040499</t>
  </si>
  <si>
    <t>其他检察支出</t>
  </si>
  <si>
    <t>2040501</t>
  </si>
  <si>
    <t>2040502</t>
  </si>
  <si>
    <t>2040503</t>
  </si>
  <si>
    <t>2040504</t>
  </si>
  <si>
    <t>案件审判</t>
  </si>
  <si>
    <t>2040505</t>
  </si>
  <si>
    <t>案件执行</t>
  </si>
  <si>
    <t>2040506</t>
  </si>
  <si>
    <t>“两庭”建设</t>
  </si>
  <si>
    <t>2040550</t>
  </si>
  <si>
    <t>2040599</t>
  </si>
  <si>
    <t>其他法院支出</t>
  </si>
  <si>
    <t>2040601</t>
  </si>
  <si>
    <t>2040602</t>
  </si>
  <si>
    <t>2040603</t>
  </si>
  <si>
    <t>2040604</t>
  </si>
  <si>
    <t>基层司法业务</t>
  </si>
  <si>
    <t>2040605</t>
  </si>
  <si>
    <t>普法宣传</t>
  </si>
  <si>
    <t>2040606</t>
  </si>
  <si>
    <t>律师管理</t>
  </si>
  <si>
    <t>2040607</t>
  </si>
  <si>
    <t>公共法律服务</t>
  </si>
  <si>
    <t>2040608</t>
  </si>
  <si>
    <t>国家统一法律职业资格考试</t>
  </si>
  <si>
    <t>2040610</t>
  </si>
  <si>
    <t>社区矫正</t>
  </si>
  <si>
    <t>2040612</t>
  </si>
  <si>
    <t>法治建设</t>
  </si>
  <si>
    <t>2040613</t>
  </si>
  <si>
    <t>2040650</t>
  </si>
  <si>
    <t>2040699</t>
  </si>
  <si>
    <t>其他司法支出</t>
  </si>
  <si>
    <t>2040701</t>
  </si>
  <si>
    <t>2040702</t>
  </si>
  <si>
    <t>2040703</t>
  </si>
  <si>
    <t>2040704</t>
  </si>
  <si>
    <t>罪犯生活及医疗卫生</t>
  </si>
  <si>
    <t>2040705</t>
  </si>
  <si>
    <t>监狱业务及罪犯改造</t>
  </si>
  <si>
    <t>2040706</t>
  </si>
  <si>
    <t>狱政设施建设</t>
  </si>
  <si>
    <t>2040707</t>
  </si>
  <si>
    <t>2040750</t>
  </si>
  <si>
    <t>2040799</t>
  </si>
  <si>
    <t>其他监狱支出</t>
  </si>
  <si>
    <t>2040801</t>
  </si>
  <si>
    <t>2040802</t>
  </si>
  <si>
    <t>2040803</t>
  </si>
  <si>
    <t>2040804</t>
  </si>
  <si>
    <t>强制隔离戒毒人员生活</t>
  </si>
  <si>
    <t>2040805</t>
  </si>
  <si>
    <t>强制隔离戒毒人员教育</t>
  </si>
  <si>
    <t>2040806</t>
  </si>
  <si>
    <t>所政设施建设</t>
  </si>
  <si>
    <t>2040807</t>
  </si>
  <si>
    <t>2040850</t>
  </si>
  <si>
    <t>2040899</t>
  </si>
  <si>
    <t>其他强制隔离戒毒支出</t>
  </si>
  <si>
    <t>2040901</t>
  </si>
  <si>
    <t>2040902</t>
  </si>
  <si>
    <t>2040903</t>
  </si>
  <si>
    <t>2040904</t>
  </si>
  <si>
    <t>保密技术</t>
  </si>
  <si>
    <t>2040905</t>
  </si>
  <si>
    <t>保密管理</t>
  </si>
  <si>
    <t>2040950</t>
  </si>
  <si>
    <t>2040999</t>
  </si>
  <si>
    <t>其他国家保密支出</t>
  </si>
  <si>
    <t>2041001</t>
  </si>
  <si>
    <t>2041002</t>
  </si>
  <si>
    <t>2041006</t>
  </si>
  <si>
    <t>2041007</t>
  </si>
  <si>
    <t>缉私业务</t>
  </si>
  <si>
    <t>2041099</t>
  </si>
  <si>
    <t>其他缉私警察支出</t>
  </si>
  <si>
    <t>2049902</t>
  </si>
  <si>
    <t>国家司法救助支出</t>
  </si>
  <si>
    <t>2049999</t>
  </si>
  <si>
    <t>其他公共安全支出</t>
  </si>
  <si>
    <t>2050101</t>
  </si>
  <si>
    <t>2050102</t>
  </si>
  <si>
    <t>2050103</t>
  </si>
  <si>
    <t>2050199</t>
  </si>
  <si>
    <t>其他教育管理事务支出</t>
  </si>
  <si>
    <t>2050201</t>
  </si>
  <si>
    <t>学前教育</t>
  </si>
  <si>
    <t>2050202</t>
  </si>
  <si>
    <t>小学教育</t>
  </si>
  <si>
    <t>2050203</t>
  </si>
  <si>
    <t>初中教育</t>
  </si>
  <si>
    <t>2050204</t>
  </si>
  <si>
    <t>高中教育</t>
  </si>
  <si>
    <t>2050205</t>
  </si>
  <si>
    <t>高等教育</t>
  </si>
  <si>
    <t>2050299</t>
  </si>
  <si>
    <t>其他普通教育支出</t>
  </si>
  <si>
    <t>2050301</t>
  </si>
  <si>
    <t>初等职业教育</t>
  </si>
  <si>
    <t>2050302</t>
  </si>
  <si>
    <t>中等职业教育</t>
  </si>
  <si>
    <t>2050303</t>
  </si>
  <si>
    <t>技校教育</t>
  </si>
  <si>
    <t>2050305</t>
  </si>
  <si>
    <t>高等职业教育</t>
  </si>
  <si>
    <t>2050399</t>
  </si>
  <si>
    <t>其他职业教育支出</t>
  </si>
  <si>
    <t>2050401</t>
  </si>
  <si>
    <t>成人初等教育</t>
  </si>
  <si>
    <t>2050402</t>
  </si>
  <si>
    <t>成人中等教育</t>
  </si>
  <si>
    <t>2050403</t>
  </si>
  <si>
    <t>成人高等教育</t>
  </si>
  <si>
    <t>2050404</t>
  </si>
  <si>
    <t>成人广播电视教育</t>
  </si>
  <si>
    <t>2050499</t>
  </si>
  <si>
    <t>其他成人教育支出</t>
  </si>
  <si>
    <t>2050501</t>
  </si>
  <si>
    <t>广播电视学校</t>
  </si>
  <si>
    <t>2050502</t>
  </si>
  <si>
    <t>教育电视台</t>
  </si>
  <si>
    <t>2050599</t>
  </si>
  <si>
    <t>其他广播电视教育支出</t>
  </si>
  <si>
    <t>2050601</t>
  </si>
  <si>
    <t>出国留学教育</t>
  </si>
  <si>
    <t>2050602</t>
  </si>
  <si>
    <t>来华留学教育</t>
  </si>
  <si>
    <t>2050699</t>
  </si>
  <si>
    <t>其他留学教育支出</t>
  </si>
  <si>
    <t>2050701</t>
  </si>
  <si>
    <t>特殊学校教育</t>
  </si>
  <si>
    <t>2050702</t>
  </si>
  <si>
    <t>专门学校教育</t>
  </si>
  <si>
    <t>2050799</t>
  </si>
  <si>
    <t>其他特殊教育支出</t>
  </si>
  <si>
    <t>2050801</t>
  </si>
  <si>
    <t>教师进修</t>
  </si>
  <si>
    <t>2050802</t>
  </si>
  <si>
    <t>干部教育</t>
  </si>
  <si>
    <t>2050803</t>
  </si>
  <si>
    <t>培训支出</t>
  </si>
  <si>
    <t>2050804</t>
  </si>
  <si>
    <t>退役士兵能力提升</t>
  </si>
  <si>
    <t>2050899</t>
  </si>
  <si>
    <t>其他进修及培训</t>
  </si>
  <si>
    <t>2050901</t>
  </si>
  <si>
    <t>农村中小学校舍建设</t>
  </si>
  <si>
    <t>2050902</t>
  </si>
  <si>
    <t>农村中小学教学设施</t>
  </si>
  <si>
    <t>2050903</t>
  </si>
  <si>
    <t>城市中小学校舍建设</t>
  </si>
  <si>
    <t>2050904</t>
  </si>
  <si>
    <t>城市中小学教学设施</t>
  </si>
  <si>
    <t>2050905</t>
  </si>
  <si>
    <t>中等职业学校教学设施</t>
  </si>
  <si>
    <t>2050999</t>
  </si>
  <si>
    <t>其他教育费附加安排的支出</t>
  </si>
  <si>
    <t>2059999</t>
  </si>
  <si>
    <t>其他教育支出</t>
  </si>
  <si>
    <t>2060101</t>
  </si>
  <si>
    <t>2060102</t>
  </si>
  <si>
    <t>2060103</t>
  </si>
  <si>
    <t>2060199</t>
  </si>
  <si>
    <t>其他科学技术管理事务支出</t>
  </si>
  <si>
    <t>2060201</t>
  </si>
  <si>
    <t>机构运行</t>
  </si>
  <si>
    <t>2060203</t>
  </si>
  <si>
    <t>自然科学基金</t>
  </si>
  <si>
    <t>2060204</t>
  </si>
  <si>
    <t>实验室及相关设施</t>
  </si>
  <si>
    <t>2060205</t>
  </si>
  <si>
    <t>重大科学工程</t>
  </si>
  <si>
    <t>2060206</t>
  </si>
  <si>
    <t>专项基础科研</t>
  </si>
  <si>
    <t>2060207</t>
  </si>
  <si>
    <t>专项技术基础</t>
  </si>
  <si>
    <t>2060208</t>
  </si>
  <si>
    <t>科技人才队伍建设</t>
  </si>
  <si>
    <t>2060299</t>
  </si>
  <si>
    <t>其他基础研究支出</t>
  </si>
  <si>
    <t>2060301</t>
  </si>
  <si>
    <t>2060302</t>
  </si>
  <si>
    <t>社会公益研究</t>
  </si>
  <si>
    <t>2060303</t>
  </si>
  <si>
    <t>高技术研究</t>
  </si>
  <si>
    <t>2060304</t>
  </si>
  <si>
    <t>专项科研试制</t>
  </si>
  <si>
    <t>2060399</t>
  </si>
  <si>
    <t>其他应用研究支出</t>
  </si>
  <si>
    <t>2060401</t>
  </si>
  <si>
    <t>2060404</t>
  </si>
  <si>
    <t>科技成果转化与扩散</t>
  </si>
  <si>
    <t>2060405</t>
  </si>
  <si>
    <t>共性技术研究与开发</t>
  </si>
  <si>
    <t>2060499</t>
  </si>
  <si>
    <t>其他技术研究与开发支出</t>
  </si>
  <si>
    <t>2060501</t>
  </si>
  <si>
    <t>2060502</t>
  </si>
  <si>
    <t>技术创新服务体系</t>
  </si>
  <si>
    <t>2060503</t>
  </si>
  <si>
    <t>科技条件专项</t>
  </si>
  <si>
    <t>2060599</t>
  </si>
  <si>
    <t>其他科技条件与服务支出</t>
  </si>
  <si>
    <t>2060601</t>
  </si>
  <si>
    <t>社会科学研究机构</t>
  </si>
  <si>
    <t>2060602</t>
  </si>
  <si>
    <t>社会科学研究</t>
  </si>
  <si>
    <t>2060603</t>
  </si>
  <si>
    <t>社科基金支出</t>
  </si>
  <si>
    <t>2060699</t>
  </si>
  <si>
    <t>其他社会科学支出</t>
  </si>
  <si>
    <t>2060701</t>
  </si>
  <si>
    <t>2060702</t>
  </si>
  <si>
    <t>科普活动</t>
  </si>
  <si>
    <t>2060703</t>
  </si>
  <si>
    <t>青少年科技活动</t>
  </si>
  <si>
    <t>2060704</t>
  </si>
  <si>
    <t>学术交流活动</t>
  </si>
  <si>
    <t>2060705</t>
  </si>
  <si>
    <t>科技馆站</t>
  </si>
  <si>
    <t>2060799</t>
  </si>
  <si>
    <t>其他科学技术普及支出</t>
  </si>
  <si>
    <t>2060801</t>
  </si>
  <si>
    <t>国际交流与合作</t>
  </si>
  <si>
    <t>2060802</t>
  </si>
  <si>
    <t>重大科技合作项目</t>
  </si>
  <si>
    <t>2060899</t>
  </si>
  <si>
    <t>其他科技交流与合作支出</t>
  </si>
  <si>
    <t>2060901</t>
  </si>
  <si>
    <t>科技重大专项</t>
  </si>
  <si>
    <t>2060902</t>
  </si>
  <si>
    <t>重点研发计划</t>
  </si>
  <si>
    <t>2060999</t>
  </si>
  <si>
    <t>其他科技重大项目</t>
  </si>
  <si>
    <t>2069901</t>
  </si>
  <si>
    <t>科技奖励</t>
  </si>
  <si>
    <t>2069902</t>
  </si>
  <si>
    <t>核应急</t>
  </si>
  <si>
    <t>2069903</t>
  </si>
  <si>
    <t>转制科研机构</t>
  </si>
  <si>
    <t>2069999</t>
  </si>
  <si>
    <t>其他科学技术支出</t>
  </si>
  <si>
    <t>2070101</t>
  </si>
  <si>
    <t>2070102</t>
  </si>
  <si>
    <t>2070103</t>
  </si>
  <si>
    <t>2070104</t>
  </si>
  <si>
    <t>图书馆</t>
  </si>
  <si>
    <t>2070105</t>
  </si>
  <si>
    <t>文化展示及纪念机构</t>
  </si>
  <si>
    <t>2070106</t>
  </si>
  <si>
    <t>艺术表演场所</t>
  </si>
  <si>
    <t>2070107</t>
  </si>
  <si>
    <t>艺术表演团体</t>
  </si>
  <si>
    <t>2070108</t>
  </si>
  <si>
    <t>文化活动</t>
  </si>
  <si>
    <t>2070109</t>
  </si>
  <si>
    <t>群众文化</t>
  </si>
  <si>
    <t>2070110</t>
  </si>
  <si>
    <t>文化和旅游交流与合作</t>
  </si>
  <si>
    <t>2070111</t>
  </si>
  <si>
    <t>文化创作与保护</t>
  </si>
  <si>
    <t>2070112</t>
  </si>
  <si>
    <t>文化和旅游市场管理</t>
  </si>
  <si>
    <t>2070113</t>
  </si>
  <si>
    <t>旅游宣传</t>
  </si>
  <si>
    <t>2070114</t>
  </si>
  <si>
    <t>文化和旅游管理事务</t>
  </si>
  <si>
    <t>2070199</t>
  </si>
  <si>
    <t>其他文化和旅游支出</t>
  </si>
  <si>
    <t>2070201</t>
  </si>
  <si>
    <t>2070202</t>
  </si>
  <si>
    <t>2070203</t>
  </si>
  <si>
    <t>2070204</t>
  </si>
  <si>
    <t>文物保护</t>
  </si>
  <si>
    <t>2070205</t>
  </si>
  <si>
    <t>博物馆</t>
  </si>
  <si>
    <t>2070206</t>
  </si>
  <si>
    <t>历史名城与古迹</t>
  </si>
  <si>
    <t>2070299</t>
  </si>
  <si>
    <t>其他文物支出</t>
  </si>
  <si>
    <t>2070301</t>
  </si>
  <si>
    <t>2070302</t>
  </si>
  <si>
    <t>2070303</t>
  </si>
  <si>
    <t>2070304</t>
  </si>
  <si>
    <t>运动项目管理</t>
  </si>
  <si>
    <t>2070305</t>
  </si>
  <si>
    <t>体育竞赛</t>
  </si>
  <si>
    <t>2070306</t>
  </si>
  <si>
    <t>体育训练</t>
  </si>
  <si>
    <t>2070307</t>
  </si>
  <si>
    <t>体育场馆</t>
  </si>
  <si>
    <t>2070308</t>
  </si>
  <si>
    <t>群众体育</t>
  </si>
  <si>
    <t>2070309</t>
  </si>
  <si>
    <t>体育交流与合作</t>
  </si>
  <si>
    <t>2070399</t>
  </si>
  <si>
    <t>其他体育支出</t>
  </si>
  <si>
    <t>2070601</t>
  </si>
  <si>
    <t>2070602</t>
  </si>
  <si>
    <t>2070603</t>
  </si>
  <si>
    <t>2070604</t>
  </si>
  <si>
    <t>新闻通讯</t>
  </si>
  <si>
    <t>2070605</t>
  </si>
  <si>
    <t>出版发行</t>
  </si>
  <si>
    <t>2070606</t>
  </si>
  <si>
    <t>版权管理</t>
  </si>
  <si>
    <t>2070607</t>
  </si>
  <si>
    <t>电影</t>
  </si>
  <si>
    <t>2070699</t>
  </si>
  <si>
    <t>其他新闻出版电影支出</t>
  </si>
  <si>
    <t>2070801</t>
  </si>
  <si>
    <t>2070802</t>
  </si>
  <si>
    <t>2070803</t>
  </si>
  <si>
    <t>2070806</t>
  </si>
  <si>
    <t>监测监管</t>
  </si>
  <si>
    <t>2070807</t>
  </si>
  <si>
    <t>传输发射</t>
  </si>
  <si>
    <t>2070808</t>
  </si>
  <si>
    <t>广播电视事务</t>
  </si>
  <si>
    <t>2070899</t>
  </si>
  <si>
    <t>其他广播电视支出</t>
  </si>
  <si>
    <t>2079903</t>
  </si>
  <si>
    <t>文化产业发展专项支出</t>
  </si>
  <si>
    <t>2079999</t>
  </si>
  <si>
    <t>其他文化旅游体育与传媒支出</t>
  </si>
  <si>
    <t>2080101</t>
  </si>
  <si>
    <t>2080102</t>
  </si>
  <si>
    <t>2080103</t>
  </si>
  <si>
    <t>2080104</t>
  </si>
  <si>
    <t>综合业务管理</t>
  </si>
  <si>
    <t>2080105</t>
  </si>
  <si>
    <t>劳动保障监察</t>
  </si>
  <si>
    <t>2080106</t>
  </si>
  <si>
    <t>就业管理事务</t>
  </si>
  <si>
    <t>2080107</t>
  </si>
  <si>
    <t>社会保险业务管理事务</t>
  </si>
  <si>
    <t>2080108</t>
  </si>
  <si>
    <t>2080109</t>
  </si>
  <si>
    <t>社会保险经办机构</t>
  </si>
  <si>
    <t>2080110</t>
  </si>
  <si>
    <t>劳动关系和维权</t>
  </si>
  <si>
    <t>2080111</t>
  </si>
  <si>
    <t>公共就业服务和职业技能鉴定机构</t>
  </si>
  <si>
    <t>2080112</t>
  </si>
  <si>
    <t>劳动人事争议调解仲裁</t>
  </si>
  <si>
    <t>2080113</t>
  </si>
  <si>
    <t>政府特殊津贴</t>
  </si>
  <si>
    <t>2080114</t>
  </si>
  <si>
    <t>资助留学回国人员</t>
  </si>
  <si>
    <t>2080115</t>
  </si>
  <si>
    <t>博士后日常经费</t>
  </si>
  <si>
    <t>2080116</t>
  </si>
  <si>
    <t>引进人才费用</t>
  </si>
  <si>
    <t>2080150</t>
  </si>
  <si>
    <t>2080199</t>
  </si>
  <si>
    <t>其他人力资源和社会保障管理事务支出</t>
  </si>
  <si>
    <t>2080201</t>
  </si>
  <si>
    <t>2080202</t>
  </si>
  <si>
    <t>2080203</t>
  </si>
  <si>
    <t>2080206</t>
  </si>
  <si>
    <t>社会组织管理</t>
  </si>
  <si>
    <t>2080207</t>
  </si>
  <si>
    <t>行政区划和地名管理</t>
  </si>
  <si>
    <t>2080299</t>
  </si>
  <si>
    <t>其他民政管理事务支出</t>
  </si>
  <si>
    <t>2080501</t>
  </si>
  <si>
    <t>行政单位离退休</t>
  </si>
  <si>
    <t>2080502</t>
  </si>
  <si>
    <t>事业单位离退休</t>
  </si>
  <si>
    <t>2080503</t>
  </si>
  <si>
    <t>离退休人员管理机构</t>
  </si>
  <si>
    <t>2080505</t>
  </si>
  <si>
    <t>机关事业单位基本养老保险缴费支出</t>
  </si>
  <si>
    <t>2080506</t>
  </si>
  <si>
    <t>机关事业单位职业年金缴费支出</t>
  </si>
  <si>
    <t>2080507</t>
  </si>
  <si>
    <t>对机关事业单位基本养老保险基金的补助</t>
  </si>
  <si>
    <t>2080508</t>
  </si>
  <si>
    <t>对机关事业单位职业年金的补助</t>
  </si>
  <si>
    <t>2080599</t>
  </si>
  <si>
    <t>其他行政事业单位养老支出</t>
  </si>
  <si>
    <t>2080601</t>
  </si>
  <si>
    <t>企业关闭破产补助</t>
  </si>
  <si>
    <t>2080602</t>
  </si>
  <si>
    <t>厂办大集体改革补助</t>
  </si>
  <si>
    <t>2080699</t>
  </si>
  <si>
    <t>其他企业改革发展补助</t>
  </si>
  <si>
    <t>2080701</t>
  </si>
  <si>
    <t>就业创业服务补助</t>
  </si>
  <si>
    <t>2080702</t>
  </si>
  <si>
    <t>职业培训补贴</t>
  </si>
  <si>
    <t>2080704</t>
  </si>
  <si>
    <t>社会保险补贴</t>
  </si>
  <si>
    <t>2080705</t>
  </si>
  <si>
    <t>公益性岗位补贴</t>
  </si>
  <si>
    <t>2080709</t>
  </si>
  <si>
    <t>职业技能评价补贴</t>
  </si>
  <si>
    <t>2080711</t>
  </si>
  <si>
    <t>就业见习补贴</t>
  </si>
  <si>
    <t>2080712</t>
  </si>
  <si>
    <t>高技能人才培养补助</t>
  </si>
  <si>
    <t>2080713</t>
  </si>
  <si>
    <t>求职和创业补贴</t>
  </si>
  <si>
    <t>2080799</t>
  </si>
  <si>
    <t>其他就业补助支出</t>
  </si>
  <si>
    <t>2080801</t>
  </si>
  <si>
    <t>死亡抚恤</t>
  </si>
  <si>
    <t>2080802</t>
  </si>
  <si>
    <t>伤残抚恤</t>
  </si>
  <si>
    <t>2080803</t>
  </si>
  <si>
    <t>在乡复员、退伍军人生活补助</t>
  </si>
  <si>
    <t>2080805</t>
  </si>
  <si>
    <t>义务兵优待</t>
  </si>
  <si>
    <t>2080806</t>
  </si>
  <si>
    <t>农村籍退役士兵老年生活补助</t>
  </si>
  <si>
    <t>2080807</t>
  </si>
  <si>
    <t>光荣院</t>
  </si>
  <si>
    <t>2080808</t>
  </si>
  <si>
    <t>褒扬纪念</t>
  </si>
  <si>
    <t>2080899</t>
  </si>
  <si>
    <t>其他优抚支出</t>
  </si>
  <si>
    <t>2080901</t>
  </si>
  <si>
    <t>退役士兵安置</t>
  </si>
  <si>
    <t>2080902</t>
  </si>
  <si>
    <t>军队移交政府的离退休人员安置</t>
  </si>
  <si>
    <t>2080903</t>
  </si>
  <si>
    <t>军队移交政府离退休干部管理机构</t>
  </si>
  <si>
    <t>2080904</t>
  </si>
  <si>
    <t>退役士兵管理教育</t>
  </si>
  <si>
    <t>2080905</t>
  </si>
  <si>
    <t>军队转业干部安置</t>
  </si>
  <si>
    <t>2080999</t>
  </si>
  <si>
    <t>其他退役安置支出</t>
  </si>
  <si>
    <t>2081001</t>
  </si>
  <si>
    <t>儿童福利</t>
  </si>
  <si>
    <t>2081002</t>
  </si>
  <si>
    <t>老年福利</t>
  </si>
  <si>
    <t>2081003</t>
  </si>
  <si>
    <t>康复辅具</t>
  </si>
  <si>
    <t>2081004</t>
  </si>
  <si>
    <t>殡葬</t>
  </si>
  <si>
    <t>2081005</t>
  </si>
  <si>
    <t>社会福利事业单位</t>
  </si>
  <si>
    <t>2081006</t>
  </si>
  <si>
    <t>养老服务</t>
  </si>
  <si>
    <t>2081099</t>
  </si>
  <si>
    <t>其他社会福利支出</t>
  </si>
  <si>
    <t>2081101</t>
  </si>
  <si>
    <t>2081102</t>
  </si>
  <si>
    <t>2081103</t>
  </si>
  <si>
    <t>2081104</t>
  </si>
  <si>
    <t>残疾人康复</t>
  </si>
  <si>
    <t>2081105</t>
  </si>
  <si>
    <t>残疾人就业</t>
  </si>
  <si>
    <t>2081106</t>
  </si>
  <si>
    <t>残疾人体育</t>
  </si>
  <si>
    <t>2081107</t>
  </si>
  <si>
    <t>残疾人生活和护理补贴</t>
  </si>
  <si>
    <t>2081199</t>
  </si>
  <si>
    <t>其他残疾人事业支出</t>
  </si>
  <si>
    <t>2081601</t>
  </si>
  <si>
    <t>2081602</t>
  </si>
  <si>
    <t>2081603</t>
  </si>
  <si>
    <t>2081650</t>
  </si>
  <si>
    <t>2081699</t>
  </si>
  <si>
    <t>其他红十字事业支出</t>
  </si>
  <si>
    <t>2081901</t>
  </si>
  <si>
    <t>城市最低生活保障金支出</t>
  </si>
  <si>
    <t>2081902</t>
  </si>
  <si>
    <t>农村最低生活保障金支出</t>
  </si>
  <si>
    <t>2082001</t>
  </si>
  <si>
    <t>临时救助支出</t>
  </si>
  <si>
    <t>2082002</t>
  </si>
  <si>
    <t>流浪乞讨人员救助支出</t>
  </si>
  <si>
    <t>2082101</t>
  </si>
  <si>
    <t>城市特困人员救助供养支出</t>
  </si>
  <si>
    <t>2082102</t>
  </si>
  <si>
    <t>农村特困人员救助供养支出</t>
  </si>
  <si>
    <t>2082401</t>
  </si>
  <si>
    <t>对道路交通事故社会救助基金的补助</t>
  </si>
  <si>
    <t>2082402</t>
  </si>
  <si>
    <t>交强险罚款收入补助基金支出</t>
  </si>
  <si>
    <t>2082501</t>
  </si>
  <si>
    <t>其他城市生活救助</t>
  </si>
  <si>
    <t>2082502</t>
  </si>
  <si>
    <t>其他农村生活救助</t>
  </si>
  <si>
    <t>2082601</t>
  </si>
  <si>
    <t>财政对企业职工基本养老保险基金的补助</t>
  </si>
  <si>
    <t>2082602</t>
  </si>
  <si>
    <t>财政对城乡居民基本养老保险基金的补助</t>
  </si>
  <si>
    <t>2082699</t>
  </si>
  <si>
    <t>财政对其他基本养老保险基金的补助</t>
  </si>
  <si>
    <t>2082701</t>
  </si>
  <si>
    <t>财政对失业保险基金的补助</t>
  </si>
  <si>
    <t>2082702</t>
  </si>
  <si>
    <t>财政对工伤保险基金的补助</t>
  </si>
  <si>
    <t>2082799</t>
  </si>
  <si>
    <t>其他财政对社会保险基金的补助</t>
  </si>
  <si>
    <t>2082801</t>
  </si>
  <si>
    <t>2082802</t>
  </si>
  <si>
    <t>2082803</t>
  </si>
  <si>
    <t>2082804</t>
  </si>
  <si>
    <t>拥军优属</t>
  </si>
  <si>
    <t>2082805</t>
  </si>
  <si>
    <t>军供保障</t>
  </si>
  <si>
    <t>2082806</t>
  </si>
  <si>
    <t>2082850</t>
  </si>
  <si>
    <t>2082899</t>
  </si>
  <si>
    <t>其他退役军人事务管理支出</t>
  </si>
  <si>
    <t>2083001</t>
  </si>
  <si>
    <t>财政代缴城乡居民基本养老保险费支出</t>
  </si>
  <si>
    <t>2083099</t>
  </si>
  <si>
    <t>财政代缴其他社会保险费支出</t>
  </si>
  <si>
    <t>2089999</t>
  </si>
  <si>
    <t>其他社会保障和就业支出</t>
  </si>
  <si>
    <t>2100101</t>
  </si>
  <si>
    <t>2100102</t>
  </si>
  <si>
    <t>2100103</t>
  </si>
  <si>
    <t>2100199</t>
  </si>
  <si>
    <t>其他卫生健康管理事务支出</t>
  </si>
  <si>
    <t>2100201</t>
  </si>
  <si>
    <t>综合医院</t>
  </si>
  <si>
    <t>2100202</t>
  </si>
  <si>
    <t>中医（民族）医院</t>
  </si>
  <si>
    <t>2100203</t>
  </si>
  <si>
    <t>传染病医院</t>
  </si>
  <si>
    <t>2100204</t>
  </si>
  <si>
    <t>职业病防治医院</t>
  </si>
  <si>
    <t>2100205</t>
  </si>
  <si>
    <t>精神病医院</t>
  </si>
  <si>
    <t>2100206</t>
  </si>
  <si>
    <t>妇幼保健医院</t>
  </si>
  <si>
    <t>2100207</t>
  </si>
  <si>
    <t>儿童医院</t>
  </si>
  <si>
    <t>2100208</t>
  </si>
  <si>
    <t>其他专科医院</t>
  </si>
  <si>
    <t>2100209</t>
  </si>
  <si>
    <t>福利医院</t>
  </si>
  <si>
    <t>2100210</t>
  </si>
  <si>
    <t>行业医院</t>
  </si>
  <si>
    <t>2100211</t>
  </si>
  <si>
    <t>处理医疗欠费</t>
  </si>
  <si>
    <t>2100212</t>
  </si>
  <si>
    <t>康复医院</t>
  </si>
  <si>
    <t>2100213</t>
  </si>
  <si>
    <t>优抚医院</t>
  </si>
  <si>
    <t>2100299</t>
  </si>
  <si>
    <t>其他公立医院支出</t>
  </si>
  <si>
    <t>2100301</t>
  </si>
  <si>
    <t>城市社区卫生机构</t>
  </si>
  <si>
    <t>2100302</t>
  </si>
  <si>
    <t>乡镇卫生院</t>
  </si>
  <si>
    <t>2100399</t>
  </si>
  <si>
    <t>其他基层医疗卫生机构支出</t>
  </si>
  <si>
    <t>2100401</t>
  </si>
  <si>
    <t>疾病预防控制机构</t>
  </si>
  <si>
    <t>2100402</t>
  </si>
  <si>
    <t>卫生监督机构</t>
  </si>
  <si>
    <t>2100403</t>
  </si>
  <si>
    <t>妇幼保健机构</t>
  </si>
  <si>
    <t>2100404</t>
  </si>
  <si>
    <t>精神卫生机构</t>
  </si>
  <si>
    <t>2100405</t>
  </si>
  <si>
    <t>应急救治机构</t>
  </si>
  <si>
    <t>2100406</t>
  </si>
  <si>
    <t>采供血机构</t>
  </si>
  <si>
    <t>2100407</t>
  </si>
  <si>
    <t>其他专业公共卫生机构</t>
  </si>
  <si>
    <t>2100408</t>
  </si>
  <si>
    <t>基本公共卫生服务</t>
  </si>
  <si>
    <t>2100409</t>
  </si>
  <si>
    <t>重大公共卫生服务</t>
  </si>
  <si>
    <t>2100410</t>
  </si>
  <si>
    <t>突发公共卫生事件应急处置</t>
  </si>
  <si>
    <t>2100499</t>
  </si>
  <si>
    <t>其他公共卫生支出</t>
  </si>
  <si>
    <t>2100716</t>
  </si>
  <si>
    <t>计划生育机构</t>
  </si>
  <si>
    <t>2100717</t>
  </si>
  <si>
    <t>计划生育服务</t>
  </si>
  <si>
    <t>2100799</t>
  </si>
  <si>
    <t>其他计划生育事务支出</t>
  </si>
  <si>
    <t>2101101</t>
  </si>
  <si>
    <t>行政单位医疗</t>
  </si>
  <si>
    <t>2101102</t>
  </si>
  <si>
    <t>事业单位医疗</t>
  </si>
  <si>
    <t>2101103</t>
  </si>
  <si>
    <t>公务员医疗补助</t>
  </si>
  <si>
    <t>2101199</t>
  </si>
  <si>
    <t>其他行政事业单位医疗支出</t>
  </si>
  <si>
    <t>2101201</t>
  </si>
  <si>
    <t>财政对职工基本医疗保险基金的补助</t>
  </si>
  <si>
    <t>2101202</t>
  </si>
  <si>
    <t>财政对城乡居民基本医疗保险基金的补助</t>
  </si>
  <si>
    <t>2101299</t>
  </si>
  <si>
    <t>财政对其他基本医疗保险基金的补助</t>
  </si>
  <si>
    <t>2101301</t>
  </si>
  <si>
    <t>城乡医疗救助</t>
  </si>
  <si>
    <t>2101302</t>
  </si>
  <si>
    <t>疾病应急救助</t>
  </si>
  <si>
    <t>2101399</t>
  </si>
  <si>
    <t>其他医疗救助支出</t>
  </si>
  <si>
    <t>2101401</t>
  </si>
  <si>
    <t>优抚对象医疗补助</t>
  </si>
  <si>
    <t>2101499</t>
  </si>
  <si>
    <t>其他优抚对象医疗支出</t>
  </si>
  <si>
    <t>2101501</t>
  </si>
  <si>
    <t>2101502</t>
  </si>
  <si>
    <t>2101503</t>
  </si>
  <si>
    <t>2101504</t>
  </si>
  <si>
    <t>2101505</t>
  </si>
  <si>
    <t>医疗保障政策管理</t>
  </si>
  <si>
    <t>2101506</t>
  </si>
  <si>
    <t>医疗保障经办事务</t>
  </si>
  <si>
    <t>2101550</t>
  </si>
  <si>
    <t>2101599</t>
  </si>
  <si>
    <t>其他医疗保障管理事务支出</t>
  </si>
  <si>
    <t>2101701</t>
  </si>
  <si>
    <t>2101702</t>
  </si>
  <si>
    <t>2101703</t>
  </si>
  <si>
    <t>2101704</t>
  </si>
  <si>
    <t>中医（民族医）药专项</t>
  </si>
  <si>
    <t>2101750</t>
  </si>
  <si>
    <t>2101799</t>
  </si>
  <si>
    <t>其他中医药事务支出</t>
  </si>
  <si>
    <t>2101801</t>
  </si>
  <si>
    <t>2101802</t>
  </si>
  <si>
    <t>2101803</t>
  </si>
  <si>
    <t>2101899</t>
  </si>
  <si>
    <t>其他疾病预防控制事务支出</t>
  </si>
  <si>
    <t>2101901</t>
  </si>
  <si>
    <t>托育机构</t>
  </si>
  <si>
    <t>2101999</t>
  </si>
  <si>
    <t>其他育幼服务支出</t>
  </si>
  <si>
    <t>2109999</t>
  </si>
  <si>
    <t>其他卫生健康支出</t>
  </si>
  <si>
    <t>2110101</t>
  </si>
  <si>
    <t>2110102</t>
  </si>
  <si>
    <t>2110103</t>
  </si>
  <si>
    <t>2110104</t>
  </si>
  <si>
    <t>生态环境保护宣传</t>
  </si>
  <si>
    <t>2110105</t>
  </si>
  <si>
    <t>环境保护法规、规划及标准</t>
  </si>
  <si>
    <t>2110106</t>
  </si>
  <si>
    <t>生态环境国际合作及履约</t>
  </si>
  <si>
    <t>2110107</t>
  </si>
  <si>
    <t>生态环境保护行政许可</t>
  </si>
  <si>
    <t>2110108</t>
  </si>
  <si>
    <t>应对气候变化管理事务</t>
  </si>
  <si>
    <t>2110199</t>
  </si>
  <si>
    <t>其他环境保护管理事务支出</t>
  </si>
  <si>
    <t>2110203</t>
  </si>
  <si>
    <t>建设项目环评审查与监督</t>
  </si>
  <si>
    <t>2110204</t>
  </si>
  <si>
    <t>核与辐射安全监督</t>
  </si>
  <si>
    <t>2110299</t>
  </si>
  <si>
    <t>其他环境监测与监察支出</t>
  </si>
  <si>
    <t>2110301</t>
  </si>
  <si>
    <t>大气</t>
  </si>
  <si>
    <t>2110302</t>
  </si>
  <si>
    <t>水体</t>
  </si>
  <si>
    <t>2110303</t>
  </si>
  <si>
    <t>噪声</t>
  </si>
  <si>
    <t>2110304</t>
  </si>
  <si>
    <t>固体废弃物与化学品</t>
  </si>
  <si>
    <t>2110305</t>
  </si>
  <si>
    <t>放射源和放射性废物监管</t>
  </si>
  <si>
    <t>2110306</t>
  </si>
  <si>
    <t>辐射</t>
  </si>
  <si>
    <t>2110307</t>
  </si>
  <si>
    <t>土壤</t>
  </si>
  <si>
    <t>2110399</t>
  </si>
  <si>
    <t>其他污染防治支出</t>
  </si>
  <si>
    <t>2110401</t>
  </si>
  <si>
    <t>生态保护</t>
  </si>
  <si>
    <t>2110402</t>
  </si>
  <si>
    <t>农村环境保护</t>
  </si>
  <si>
    <t>2110404</t>
  </si>
  <si>
    <t>生物及物种资源保护</t>
  </si>
  <si>
    <t>2110405</t>
  </si>
  <si>
    <t>草原生态修复治理</t>
  </si>
  <si>
    <t>2110406</t>
  </si>
  <si>
    <t>自然保护地</t>
  </si>
  <si>
    <t>2110499</t>
  </si>
  <si>
    <t>其他自然生态保护支出</t>
  </si>
  <si>
    <t>2110501</t>
  </si>
  <si>
    <t>森林管护</t>
  </si>
  <si>
    <t>2110502</t>
  </si>
  <si>
    <t>社会保险补助</t>
  </si>
  <si>
    <t>2110503</t>
  </si>
  <si>
    <t>政策性社会性支出补助</t>
  </si>
  <si>
    <t>2110506</t>
  </si>
  <si>
    <t>天然林保护工程建设</t>
  </si>
  <si>
    <t>2110507</t>
  </si>
  <si>
    <t>停伐补助</t>
  </si>
  <si>
    <t>2110599</t>
  </si>
  <si>
    <t>其他森林保护修复支出</t>
  </si>
  <si>
    <t>2110704</t>
  </si>
  <si>
    <t>京津风沙源治理工程建设</t>
  </si>
  <si>
    <t>2110799</t>
  </si>
  <si>
    <t>其他风沙荒漠治理支出</t>
  </si>
  <si>
    <t>2110804</t>
  </si>
  <si>
    <t>退牧还草工程建设</t>
  </si>
  <si>
    <t>2110899</t>
  </si>
  <si>
    <t>其他退牧还草支出</t>
  </si>
  <si>
    <t>2110901</t>
  </si>
  <si>
    <t>已垦草原退耕还草</t>
  </si>
  <si>
    <t>2111001</t>
  </si>
  <si>
    <t>能源节约利用</t>
  </si>
  <si>
    <t>2111101</t>
  </si>
  <si>
    <t>生态环境监测与信息</t>
  </si>
  <si>
    <t>2111102</t>
  </si>
  <si>
    <t>生态环境执法监察</t>
  </si>
  <si>
    <t>2111103</t>
  </si>
  <si>
    <t>减排专项支出</t>
  </si>
  <si>
    <t>2111104</t>
  </si>
  <si>
    <t>清洁生产专项支出</t>
  </si>
  <si>
    <t>2111199</t>
  </si>
  <si>
    <t>其他污染减排支出</t>
  </si>
  <si>
    <t>2111201</t>
  </si>
  <si>
    <t>可再生能源</t>
  </si>
  <si>
    <t>2111299</t>
  </si>
  <si>
    <t>其他清洁能源支出</t>
  </si>
  <si>
    <t>2111301</t>
  </si>
  <si>
    <t>循环经济</t>
  </si>
  <si>
    <t>2111401</t>
  </si>
  <si>
    <t>2111402</t>
  </si>
  <si>
    <t>2111403</t>
  </si>
  <si>
    <t>2111406</t>
  </si>
  <si>
    <t>能源科技装备</t>
  </si>
  <si>
    <t>2111407</t>
  </si>
  <si>
    <t>能源行业管理</t>
  </si>
  <si>
    <t>2111408</t>
  </si>
  <si>
    <t>能源管理</t>
  </si>
  <si>
    <t>2111411</t>
  </si>
  <si>
    <t>2111413</t>
  </si>
  <si>
    <t>农村电网建设</t>
  </si>
  <si>
    <t>2111450</t>
  </si>
  <si>
    <t>2111499</t>
  </si>
  <si>
    <t>其他能源管理事务支出</t>
  </si>
  <si>
    <t>2119999</t>
  </si>
  <si>
    <t>其他节能环保支出</t>
  </si>
  <si>
    <t>2120101</t>
  </si>
  <si>
    <t>2120102</t>
  </si>
  <si>
    <t>2120103</t>
  </si>
  <si>
    <t>2120104</t>
  </si>
  <si>
    <t>城管执法</t>
  </si>
  <si>
    <t>2120105</t>
  </si>
  <si>
    <t>工程建设标准规范编制与监管</t>
  </si>
  <si>
    <t>2120106</t>
  </si>
  <si>
    <t>工程建设管理</t>
  </si>
  <si>
    <t>2120107</t>
  </si>
  <si>
    <t>市政公用行业市场监管</t>
  </si>
  <si>
    <t>2120109</t>
  </si>
  <si>
    <t>住宅建设与房地产市场监管</t>
  </si>
  <si>
    <t>2120110</t>
  </si>
  <si>
    <t>执业资格注册、资质审查</t>
  </si>
  <si>
    <t>2120199</t>
  </si>
  <si>
    <t>其他城乡社区管理事务支出</t>
  </si>
  <si>
    <t>2120201</t>
  </si>
  <si>
    <t>城乡社区规划与管理</t>
  </si>
  <si>
    <t>2120303</t>
  </si>
  <si>
    <t>小城镇基础设施建设</t>
  </si>
  <si>
    <t>2120399</t>
  </si>
  <si>
    <t>其他城乡社区公共设施支出</t>
  </si>
  <si>
    <t>2120501</t>
  </si>
  <si>
    <t>城乡社区环境卫生</t>
  </si>
  <si>
    <t>2120601</t>
  </si>
  <si>
    <t>建设市场管理与监督</t>
  </si>
  <si>
    <t>2129999</t>
  </si>
  <si>
    <t>其他城乡社区支出</t>
  </si>
  <si>
    <t>2130105</t>
  </si>
  <si>
    <t>农垦运行</t>
  </si>
  <si>
    <t>2130106</t>
  </si>
  <si>
    <t>科技转化与推广服务</t>
  </si>
  <si>
    <t>2130108</t>
  </si>
  <si>
    <t>病虫害控制</t>
  </si>
  <si>
    <t>2130109</t>
  </si>
  <si>
    <t>农产品质量安全</t>
  </si>
  <si>
    <t>2130110</t>
  </si>
  <si>
    <t>执法监管</t>
  </si>
  <si>
    <t>2130111</t>
  </si>
  <si>
    <t>统计监测与信息服务</t>
  </si>
  <si>
    <t>2130112</t>
  </si>
  <si>
    <t>行业业务管理</t>
  </si>
  <si>
    <t>2130114</t>
  </si>
  <si>
    <t>对外交流与合作</t>
  </si>
  <si>
    <t>2130119</t>
  </si>
  <si>
    <t>防灾救灾</t>
  </si>
  <si>
    <t>2130120</t>
  </si>
  <si>
    <t>稳定农民收入补贴</t>
  </si>
  <si>
    <t>2130121</t>
  </si>
  <si>
    <t>农业结构调整补贴</t>
  </si>
  <si>
    <t>2130122</t>
  </si>
  <si>
    <t>农业生产发展</t>
  </si>
  <si>
    <t>2130124</t>
  </si>
  <si>
    <t>农村合作经济</t>
  </si>
  <si>
    <t>2130125</t>
  </si>
  <si>
    <t>农产品加工与促销</t>
  </si>
  <si>
    <t>2130126</t>
  </si>
  <si>
    <t>农村社会事业</t>
  </si>
  <si>
    <t>2130135</t>
  </si>
  <si>
    <t>农业生态资源保护</t>
  </si>
  <si>
    <t>2130142</t>
  </si>
  <si>
    <t>乡村道路建设</t>
  </si>
  <si>
    <t>2130148</t>
  </si>
  <si>
    <t>渔业发展</t>
  </si>
  <si>
    <t>2130152</t>
  </si>
  <si>
    <t>对高校毕业生到基层任职补助</t>
  </si>
  <si>
    <t>2130153</t>
  </si>
  <si>
    <t>耕地建设与利用</t>
  </si>
  <si>
    <t>2130199</t>
  </si>
  <si>
    <t>其他农业农村支出</t>
  </si>
  <si>
    <t>2130201</t>
  </si>
  <si>
    <t>2130202</t>
  </si>
  <si>
    <t>2130203</t>
  </si>
  <si>
    <t>2130204</t>
  </si>
  <si>
    <t>事业机构</t>
  </si>
  <si>
    <t>2130205</t>
  </si>
  <si>
    <t>森林资源培育</t>
  </si>
  <si>
    <t>2130206</t>
  </si>
  <si>
    <t>技术推广与转化</t>
  </si>
  <si>
    <t>2130207</t>
  </si>
  <si>
    <t>森林资源管理</t>
  </si>
  <si>
    <t>2130209</t>
  </si>
  <si>
    <t>森林生态效益补偿</t>
  </si>
  <si>
    <t>2130211</t>
  </si>
  <si>
    <t>动植物保护</t>
  </si>
  <si>
    <t>2130212</t>
  </si>
  <si>
    <t>湿地保护</t>
  </si>
  <si>
    <t>2130213</t>
  </si>
  <si>
    <t>执法与监督</t>
  </si>
  <si>
    <t>2130217</t>
  </si>
  <si>
    <t>防沙治沙</t>
  </si>
  <si>
    <t>2130220</t>
  </si>
  <si>
    <t>对外合作与交流</t>
  </si>
  <si>
    <t>2130221</t>
  </si>
  <si>
    <t>产业化管理</t>
  </si>
  <si>
    <t>2130223</t>
  </si>
  <si>
    <t>信息管理</t>
  </si>
  <si>
    <t>2130226</t>
  </si>
  <si>
    <t>林区公共支出</t>
  </si>
  <si>
    <t>2130227</t>
  </si>
  <si>
    <t>贷款贴息</t>
  </si>
  <si>
    <t>2130234</t>
  </si>
  <si>
    <t>林业草原防灾减灾</t>
  </si>
  <si>
    <t>2130236</t>
  </si>
  <si>
    <t>草原管理</t>
  </si>
  <si>
    <t>2130237</t>
  </si>
  <si>
    <t>2130238</t>
  </si>
  <si>
    <t>退耕还林还草</t>
  </si>
  <si>
    <t>2130299</t>
  </si>
  <si>
    <t>其他林业和草原支出</t>
  </si>
  <si>
    <t>2130301</t>
  </si>
  <si>
    <t>2130302</t>
  </si>
  <si>
    <t>2130303</t>
  </si>
  <si>
    <t>2130304</t>
  </si>
  <si>
    <t>水利行业业务管理</t>
  </si>
  <si>
    <t>2130305</t>
  </si>
  <si>
    <t>水利工程建设</t>
  </si>
  <si>
    <t>2130306</t>
  </si>
  <si>
    <t>水利工程运行与维护</t>
  </si>
  <si>
    <t>2130307</t>
  </si>
  <si>
    <t>长江黄河等流域管理</t>
  </si>
  <si>
    <t>2130308</t>
  </si>
  <si>
    <t>水利前期工作</t>
  </si>
  <si>
    <t>2130309</t>
  </si>
  <si>
    <t>水利执法监督</t>
  </si>
  <si>
    <t>2130310</t>
  </si>
  <si>
    <t>水土保持</t>
  </si>
  <si>
    <t>2130311</t>
  </si>
  <si>
    <t>水资源节约管理与保护</t>
  </si>
  <si>
    <t>2130312</t>
  </si>
  <si>
    <t>水质监测</t>
  </si>
  <si>
    <t>2130313</t>
  </si>
  <si>
    <t>水文测报</t>
  </si>
  <si>
    <t>2130314</t>
  </si>
  <si>
    <t>防汛</t>
  </si>
  <si>
    <t>2130315</t>
  </si>
  <si>
    <t>抗旱</t>
  </si>
  <si>
    <t>2130316</t>
  </si>
  <si>
    <t>农村水利</t>
  </si>
  <si>
    <t>2130317</t>
  </si>
  <si>
    <t>水利技术推广</t>
  </si>
  <si>
    <t>2130318</t>
  </si>
  <si>
    <t>国际河流治理与管理</t>
  </si>
  <si>
    <t>2130319</t>
  </si>
  <si>
    <t>江河湖库水系综合整治</t>
  </si>
  <si>
    <t>2130321</t>
  </si>
  <si>
    <t>大中型水库移民后期扶持专项支出</t>
  </si>
  <si>
    <t>2130322</t>
  </si>
  <si>
    <t>水利安全监督</t>
  </si>
  <si>
    <t>2130333</t>
  </si>
  <si>
    <t>2130334</t>
  </si>
  <si>
    <t>水利建设征地及移民支出</t>
  </si>
  <si>
    <t>2130335</t>
  </si>
  <si>
    <t>农村供水</t>
  </si>
  <si>
    <t>2130336</t>
  </si>
  <si>
    <t>南水北调工程建设</t>
  </si>
  <si>
    <t>2130337</t>
  </si>
  <si>
    <t>南水北调工程管理</t>
  </si>
  <si>
    <t>2130399</t>
  </si>
  <si>
    <t>其他水利支出</t>
  </si>
  <si>
    <t>2130504</t>
  </si>
  <si>
    <t>农村基础设施建设</t>
  </si>
  <si>
    <t>2130505</t>
  </si>
  <si>
    <t>生产发展</t>
  </si>
  <si>
    <t>2130506</t>
  </si>
  <si>
    <t>社会发展</t>
  </si>
  <si>
    <t>2130507</t>
  </si>
  <si>
    <t>贷款奖补和贴息</t>
  </si>
  <si>
    <t>2130508</t>
  </si>
  <si>
    <t>“三西”农业建设专项补助</t>
  </si>
  <si>
    <t>2130599</t>
  </si>
  <si>
    <t>其他巩固脱贫攻坚成果衔接乡村振兴支出</t>
  </si>
  <si>
    <t>2130701</t>
  </si>
  <si>
    <t>对村级公益事业建设的补助</t>
  </si>
  <si>
    <t>2130705</t>
  </si>
  <si>
    <t>对村民委员会和村党支部的补助</t>
  </si>
  <si>
    <t>2130706</t>
  </si>
  <si>
    <t>对村集体经济组织的补助</t>
  </si>
  <si>
    <t>2130707</t>
  </si>
  <si>
    <t>农村综合改革示范试点补助</t>
  </si>
  <si>
    <t>2130799</t>
  </si>
  <si>
    <t>其他农村综合改革支出</t>
  </si>
  <si>
    <t>2130801</t>
  </si>
  <si>
    <t>支持农村金融机构</t>
  </si>
  <si>
    <t>2130803</t>
  </si>
  <si>
    <t>农业保险保费补贴</t>
  </si>
  <si>
    <t>2130804</t>
  </si>
  <si>
    <t>创业担保贷款贴息及奖补</t>
  </si>
  <si>
    <t>2130805</t>
  </si>
  <si>
    <t>补充创业担保贷款基金</t>
  </si>
  <si>
    <t>2130899</t>
  </si>
  <si>
    <t>其他普惠金融发展支出</t>
  </si>
  <si>
    <t>2130901</t>
  </si>
  <si>
    <t>棉花目标价格补贴</t>
  </si>
  <si>
    <t>2130999</t>
  </si>
  <si>
    <t>其他目标价格补贴</t>
  </si>
  <si>
    <t>2139901</t>
  </si>
  <si>
    <t>化解其他公益性乡村债务支出</t>
  </si>
  <si>
    <t>2139999</t>
  </si>
  <si>
    <t>其他农林水支出</t>
  </si>
  <si>
    <t>2140101</t>
  </si>
  <si>
    <t>2140102</t>
  </si>
  <si>
    <t>2140103</t>
  </si>
  <si>
    <t>2140104</t>
  </si>
  <si>
    <t>公路建设</t>
  </si>
  <si>
    <t>2140106</t>
  </si>
  <si>
    <t>公路养护</t>
  </si>
  <si>
    <t>2140109</t>
  </si>
  <si>
    <t>交通运输信息化建设</t>
  </si>
  <si>
    <t>2140110</t>
  </si>
  <si>
    <t>公路和运输安全</t>
  </si>
  <si>
    <t>2140112</t>
  </si>
  <si>
    <t>公路运输管理</t>
  </si>
  <si>
    <t>2140114</t>
  </si>
  <si>
    <t>公路和运输技术标准化建设</t>
  </si>
  <si>
    <t>2140122</t>
  </si>
  <si>
    <t>水运建设</t>
  </si>
  <si>
    <t>2140123</t>
  </si>
  <si>
    <t>航道维护</t>
  </si>
  <si>
    <t>2140127</t>
  </si>
  <si>
    <t>船舶检验</t>
  </si>
  <si>
    <t>2140128</t>
  </si>
  <si>
    <t>救助打捞</t>
  </si>
  <si>
    <t>2140129</t>
  </si>
  <si>
    <t>内河运输</t>
  </si>
  <si>
    <t>2140130</t>
  </si>
  <si>
    <t>远洋运输</t>
  </si>
  <si>
    <t>2140131</t>
  </si>
  <si>
    <t>海事管理</t>
  </si>
  <si>
    <t>2140133</t>
  </si>
  <si>
    <t>航标事业发展支出</t>
  </si>
  <si>
    <t>2140136</t>
  </si>
  <si>
    <t>水路运输管理支出</t>
  </si>
  <si>
    <t>2140138</t>
  </si>
  <si>
    <t>口岸建设</t>
  </si>
  <si>
    <t>2140199</t>
  </si>
  <si>
    <t>其他公路水路运输支出</t>
  </si>
  <si>
    <t>2140201</t>
  </si>
  <si>
    <t>2140202</t>
  </si>
  <si>
    <t>2140203</t>
  </si>
  <si>
    <t>2140204</t>
  </si>
  <si>
    <t>铁路路网建设</t>
  </si>
  <si>
    <t>2140205</t>
  </si>
  <si>
    <t>铁路还贷专项</t>
  </si>
  <si>
    <t>2140206</t>
  </si>
  <si>
    <t>铁路安全</t>
  </si>
  <si>
    <t>2140207</t>
  </si>
  <si>
    <t>铁路专项运输</t>
  </si>
  <si>
    <t>2140208</t>
  </si>
  <si>
    <t>行业监管</t>
  </si>
  <si>
    <t>2140299</t>
  </si>
  <si>
    <t>其他铁路运输支出</t>
  </si>
  <si>
    <t>2140301</t>
  </si>
  <si>
    <t>2140302</t>
  </si>
  <si>
    <t>2140303</t>
  </si>
  <si>
    <t>2140304</t>
  </si>
  <si>
    <t>机场建设</t>
  </si>
  <si>
    <t>2140305</t>
  </si>
  <si>
    <t>空管系统建设</t>
  </si>
  <si>
    <t>2140306</t>
  </si>
  <si>
    <t>民航还贷专项支出</t>
  </si>
  <si>
    <t>2140307</t>
  </si>
  <si>
    <t>民用航空安全</t>
  </si>
  <si>
    <t>2140308</t>
  </si>
  <si>
    <t>民航专项运输</t>
  </si>
  <si>
    <t>2140399</t>
  </si>
  <si>
    <t>其他民用航空运输支出</t>
  </si>
  <si>
    <t>2140501</t>
  </si>
  <si>
    <t>2140502</t>
  </si>
  <si>
    <t>2140503</t>
  </si>
  <si>
    <t>2140504</t>
  </si>
  <si>
    <t>2140505</t>
  </si>
  <si>
    <t>邮政普遍服务与特殊服务</t>
  </si>
  <si>
    <t>2140599</t>
  </si>
  <si>
    <t>其他邮政业支出</t>
  </si>
  <si>
    <t>2149901</t>
  </si>
  <si>
    <t>公共交通运营补助</t>
  </si>
  <si>
    <t>2149999</t>
  </si>
  <si>
    <t>其他交通运输支出</t>
  </si>
  <si>
    <t>2150101</t>
  </si>
  <si>
    <t>2150102</t>
  </si>
  <si>
    <t>2150103</t>
  </si>
  <si>
    <t>2150104</t>
  </si>
  <si>
    <t>煤炭勘探开采和洗选</t>
  </si>
  <si>
    <t>2150105</t>
  </si>
  <si>
    <t>石油和天然气勘探开采</t>
  </si>
  <si>
    <t>2150106</t>
  </si>
  <si>
    <t>黑色金属矿勘探和采选</t>
  </si>
  <si>
    <t>2150107</t>
  </si>
  <si>
    <t>有色金属矿勘探和采选</t>
  </si>
  <si>
    <t>2150108</t>
  </si>
  <si>
    <t>非金属矿勘探和采选</t>
  </si>
  <si>
    <t>2150199</t>
  </si>
  <si>
    <t>其他资源勘探业支出</t>
  </si>
  <si>
    <t>2150201</t>
  </si>
  <si>
    <t>2150202</t>
  </si>
  <si>
    <t>2150203</t>
  </si>
  <si>
    <t>2150204</t>
  </si>
  <si>
    <t>纺织业</t>
  </si>
  <si>
    <t>2150205</t>
  </si>
  <si>
    <t>医药制造业</t>
  </si>
  <si>
    <t>2150206</t>
  </si>
  <si>
    <t>非金属矿物制品业</t>
  </si>
  <si>
    <t>2150207</t>
  </si>
  <si>
    <t>通信设备、计算机及其他电子设备制造业</t>
  </si>
  <si>
    <t>2150208</t>
  </si>
  <si>
    <t>交通运输设备制造业</t>
  </si>
  <si>
    <t>2150209</t>
  </si>
  <si>
    <t>电气机械及器材制造业</t>
  </si>
  <si>
    <t>2150210</t>
  </si>
  <si>
    <t>工艺品及其他制造业</t>
  </si>
  <si>
    <t>2150212</t>
  </si>
  <si>
    <t>石油加工、炼焦及核燃料加工业</t>
  </si>
  <si>
    <t>2150213</t>
  </si>
  <si>
    <t>化学原料及化学制品制造业</t>
  </si>
  <si>
    <t>2150214</t>
  </si>
  <si>
    <t>黑色金属冶炼及压延加工业</t>
  </si>
  <si>
    <t>2150215</t>
  </si>
  <si>
    <t>有色金属冶炼及压延加工业</t>
  </si>
  <si>
    <t>2150299</t>
  </si>
  <si>
    <t>其他制造业支出</t>
  </si>
  <si>
    <t>2150301</t>
  </si>
  <si>
    <t>2150302</t>
  </si>
  <si>
    <t>2150303</t>
  </si>
  <si>
    <t>2150399</t>
  </si>
  <si>
    <t>其他建筑业支出</t>
  </si>
  <si>
    <t>2150501</t>
  </si>
  <si>
    <t>2150502</t>
  </si>
  <si>
    <t>2150503</t>
  </si>
  <si>
    <t>2150505</t>
  </si>
  <si>
    <t>战备应急</t>
  </si>
  <si>
    <t>2150507</t>
  </si>
  <si>
    <t>专用通信</t>
  </si>
  <si>
    <t>2150508</t>
  </si>
  <si>
    <t>无线电及信息通信监管</t>
  </si>
  <si>
    <t>2150516</t>
  </si>
  <si>
    <t>工程建设及运行维护</t>
  </si>
  <si>
    <t>2150517</t>
  </si>
  <si>
    <t>产业发展</t>
  </si>
  <si>
    <t>2150550</t>
  </si>
  <si>
    <t>2150599</t>
  </si>
  <si>
    <t>其他工业和信息产业支出</t>
  </si>
  <si>
    <t>2150701</t>
  </si>
  <si>
    <t>2150702</t>
  </si>
  <si>
    <t>2150703</t>
  </si>
  <si>
    <t>2150704</t>
  </si>
  <si>
    <t>国有企业监事会专项</t>
  </si>
  <si>
    <t>2150799</t>
  </si>
  <si>
    <t>其他国有资产监管支出</t>
  </si>
  <si>
    <t>2150801</t>
  </si>
  <si>
    <t>2150802</t>
  </si>
  <si>
    <t>2150803</t>
  </si>
  <si>
    <t>2150804</t>
  </si>
  <si>
    <t>科技型中小企业技术创新基金</t>
  </si>
  <si>
    <t>2150805</t>
  </si>
  <si>
    <t>中小企业发展专项</t>
  </si>
  <si>
    <t>2150806</t>
  </si>
  <si>
    <t>减免房租补贴</t>
  </si>
  <si>
    <t>2150899</t>
  </si>
  <si>
    <t>其他支持中小企业发展和管理支出</t>
  </si>
  <si>
    <t>2159901</t>
  </si>
  <si>
    <t>黄金事务</t>
  </si>
  <si>
    <t>2159904</t>
  </si>
  <si>
    <t>技术改造支出</t>
  </si>
  <si>
    <t>2159905</t>
  </si>
  <si>
    <t>中药材扶持资金支出</t>
  </si>
  <si>
    <t>2159906</t>
  </si>
  <si>
    <t>重点产业振兴和技术改造项目贷款贴息</t>
  </si>
  <si>
    <t>2159999</t>
  </si>
  <si>
    <t>其他资源勘探工业信息等支出</t>
  </si>
  <si>
    <t>2160201</t>
  </si>
  <si>
    <t>2160202</t>
  </si>
  <si>
    <t>2160203</t>
  </si>
  <si>
    <t>2160216</t>
  </si>
  <si>
    <t>食品流通安全补贴</t>
  </si>
  <si>
    <t>2160217</t>
  </si>
  <si>
    <t>市场监测及信息管理</t>
  </si>
  <si>
    <t>2160218</t>
  </si>
  <si>
    <t>民贸企业补贴</t>
  </si>
  <si>
    <t>2160219</t>
  </si>
  <si>
    <t>民贸民品贷款贴息</t>
  </si>
  <si>
    <t>2160250</t>
  </si>
  <si>
    <t>2160299</t>
  </si>
  <si>
    <t>其他商业流通事务支出</t>
  </si>
  <si>
    <t>2160601</t>
  </si>
  <si>
    <t>2160602</t>
  </si>
  <si>
    <t>2160603</t>
  </si>
  <si>
    <t>2160607</t>
  </si>
  <si>
    <t>外商投资环境建设补助资金</t>
  </si>
  <si>
    <t>2160699</t>
  </si>
  <si>
    <t>其他涉外发展服务支出</t>
  </si>
  <si>
    <t>2169901</t>
  </si>
  <si>
    <t>服务业基础设施建设</t>
  </si>
  <si>
    <t>2169999</t>
  </si>
  <si>
    <t>其他商业服务业等支出</t>
  </si>
  <si>
    <t>2170101</t>
  </si>
  <si>
    <t>2170102</t>
  </si>
  <si>
    <t>2170103</t>
  </si>
  <si>
    <t>2170104</t>
  </si>
  <si>
    <t>安全防卫</t>
  </si>
  <si>
    <t>2170150</t>
  </si>
  <si>
    <t>2170199</t>
  </si>
  <si>
    <t>金融部门其他行政支出</t>
  </si>
  <si>
    <t>2170201</t>
  </si>
  <si>
    <t>货币发行</t>
  </si>
  <si>
    <t>2170202</t>
  </si>
  <si>
    <t>金融服务</t>
  </si>
  <si>
    <t>2170203</t>
  </si>
  <si>
    <t>反假币</t>
  </si>
  <si>
    <t>2170204</t>
  </si>
  <si>
    <t>重点金融机构监管</t>
  </si>
  <si>
    <t>2170205</t>
  </si>
  <si>
    <t>金融稽查与案件处理</t>
  </si>
  <si>
    <t>2170206</t>
  </si>
  <si>
    <t>金融行业电子化建设</t>
  </si>
  <si>
    <t>2170207</t>
  </si>
  <si>
    <t>从业人员资格考试</t>
  </si>
  <si>
    <t>2170208</t>
  </si>
  <si>
    <t>反洗钱</t>
  </si>
  <si>
    <t>2170299</t>
  </si>
  <si>
    <t>金融部门其他监管支出</t>
  </si>
  <si>
    <t>2170301</t>
  </si>
  <si>
    <t>政策性银行亏损补贴</t>
  </si>
  <si>
    <t>2170302</t>
  </si>
  <si>
    <t>利息费用补贴支出</t>
  </si>
  <si>
    <t>2170303</t>
  </si>
  <si>
    <t>补充资本金</t>
  </si>
  <si>
    <t>2170304</t>
  </si>
  <si>
    <t>风险基金补助</t>
  </si>
  <si>
    <t>2170399</t>
  </si>
  <si>
    <t>其他金融发展支出</t>
  </si>
  <si>
    <t>2170499</t>
  </si>
  <si>
    <t>其他金融调控支出</t>
  </si>
  <si>
    <t>2179902</t>
  </si>
  <si>
    <t>重点企业贷款贴息</t>
  </si>
  <si>
    <t>2179999</t>
  </si>
  <si>
    <t>其他金融支出</t>
  </si>
  <si>
    <t>21901</t>
  </si>
  <si>
    <t>一般公共服务</t>
  </si>
  <si>
    <t>21902</t>
  </si>
  <si>
    <t>教育</t>
  </si>
  <si>
    <t>21903</t>
  </si>
  <si>
    <t>文化旅游体育与传媒</t>
  </si>
  <si>
    <t>21904</t>
  </si>
  <si>
    <t>卫生健康</t>
  </si>
  <si>
    <t>21905</t>
  </si>
  <si>
    <t>节能环保</t>
  </si>
  <si>
    <t>21906</t>
  </si>
  <si>
    <t>农业农村</t>
  </si>
  <si>
    <t>21907</t>
  </si>
  <si>
    <t>交通运输</t>
  </si>
  <si>
    <t>21908</t>
  </si>
  <si>
    <t>住房保障</t>
  </si>
  <si>
    <t>21999</t>
  </si>
  <si>
    <t>2200101</t>
  </si>
  <si>
    <t>2200102</t>
  </si>
  <si>
    <t>2200103</t>
  </si>
  <si>
    <t>2200104</t>
  </si>
  <si>
    <t>自然资源规划及管理</t>
  </si>
  <si>
    <t>2200106</t>
  </si>
  <si>
    <t>自然资源利用与保护</t>
  </si>
  <si>
    <t>2200107</t>
  </si>
  <si>
    <t>自然资源社会公益服务</t>
  </si>
  <si>
    <t>2200108</t>
  </si>
  <si>
    <t>自然资源行业业务管理</t>
  </si>
  <si>
    <t>2200109</t>
  </si>
  <si>
    <t>自然资源调查与确权登记</t>
  </si>
  <si>
    <t>2200112</t>
  </si>
  <si>
    <t>土地资源储备支出</t>
  </si>
  <si>
    <t>2200113</t>
  </si>
  <si>
    <t>地质矿产资源与环境调查</t>
  </si>
  <si>
    <t>2200114</t>
  </si>
  <si>
    <t>地质勘查与矿产资源管理</t>
  </si>
  <si>
    <t>2200115</t>
  </si>
  <si>
    <t>地质转产项目财政贴息</t>
  </si>
  <si>
    <t>2200116</t>
  </si>
  <si>
    <t>国外风险勘查</t>
  </si>
  <si>
    <t>2200119</t>
  </si>
  <si>
    <t>地质勘查基金（周转金）支出</t>
  </si>
  <si>
    <t>2200120</t>
  </si>
  <si>
    <t>海域与海岛管理</t>
  </si>
  <si>
    <t>2200121</t>
  </si>
  <si>
    <t>自然资源国际合作与海洋权益维护</t>
  </si>
  <si>
    <t>2200122</t>
  </si>
  <si>
    <t>自然资源卫星</t>
  </si>
  <si>
    <t>2200123</t>
  </si>
  <si>
    <t>极地考察</t>
  </si>
  <si>
    <t>2200124</t>
  </si>
  <si>
    <t>深海调查与资源开发</t>
  </si>
  <si>
    <t>2200125</t>
  </si>
  <si>
    <t>海港航标维护</t>
  </si>
  <si>
    <t>2200126</t>
  </si>
  <si>
    <t>海水淡化</t>
  </si>
  <si>
    <t>2200127</t>
  </si>
  <si>
    <t>无居民海岛使用金支出</t>
  </si>
  <si>
    <t>2200128</t>
  </si>
  <si>
    <t>海洋战略规划与预警监测</t>
  </si>
  <si>
    <t>2200129</t>
  </si>
  <si>
    <t>基础测绘与地理信息监管</t>
  </si>
  <si>
    <t>2200150</t>
  </si>
  <si>
    <t>2200199</t>
  </si>
  <si>
    <t>其他自然资源事务支出</t>
  </si>
  <si>
    <t>2200501</t>
  </si>
  <si>
    <t>2200502</t>
  </si>
  <si>
    <t>2200503</t>
  </si>
  <si>
    <t>2200504</t>
  </si>
  <si>
    <t>气象事业机构</t>
  </si>
  <si>
    <t>2200506</t>
  </si>
  <si>
    <t>气象探测</t>
  </si>
  <si>
    <t>2200507</t>
  </si>
  <si>
    <t>气象信息传输及管理</t>
  </si>
  <si>
    <t>2200508</t>
  </si>
  <si>
    <t>气象预报预测</t>
  </si>
  <si>
    <t>2200509</t>
  </si>
  <si>
    <t>气象服务</t>
  </si>
  <si>
    <t>2200510</t>
  </si>
  <si>
    <t>气象装备保障维护</t>
  </si>
  <si>
    <t>2200511</t>
  </si>
  <si>
    <t>气象基础设施建设与维修</t>
  </si>
  <si>
    <t>2200512</t>
  </si>
  <si>
    <t>气象卫星</t>
  </si>
  <si>
    <t>2200513</t>
  </si>
  <si>
    <t>气象法规与标准</t>
  </si>
  <si>
    <t>2200514</t>
  </si>
  <si>
    <t>气象资金审计稽查</t>
  </si>
  <si>
    <t>2200599</t>
  </si>
  <si>
    <t>其他气象事务支出</t>
  </si>
  <si>
    <t>2209999</t>
  </si>
  <si>
    <t>其他自然资源海洋气象等支出</t>
  </si>
  <si>
    <t>2210102</t>
  </si>
  <si>
    <t>沉陷区治理</t>
  </si>
  <si>
    <t>2210103</t>
  </si>
  <si>
    <t>棚户区改造</t>
  </si>
  <si>
    <t>2210104</t>
  </si>
  <si>
    <t>少数民族地区游牧民定居工程</t>
  </si>
  <si>
    <t>2210105</t>
  </si>
  <si>
    <t>农村危房改造</t>
  </si>
  <si>
    <t>2210108</t>
  </si>
  <si>
    <t>老旧小区改造</t>
  </si>
  <si>
    <t>2210112</t>
  </si>
  <si>
    <t>配售型保障性住房</t>
  </si>
  <si>
    <t>2210113</t>
  </si>
  <si>
    <t>城中村改造</t>
  </si>
  <si>
    <t>2210199</t>
  </si>
  <si>
    <t>其他保障性安居工程支出</t>
  </si>
  <si>
    <t>2210201</t>
  </si>
  <si>
    <t>住房公积金</t>
  </si>
  <si>
    <t>2210202</t>
  </si>
  <si>
    <t>提租补贴</t>
  </si>
  <si>
    <t>2210203</t>
  </si>
  <si>
    <t>购房补贴</t>
  </si>
  <si>
    <t>2210301</t>
  </si>
  <si>
    <t>公有住房建设和维修改造支出</t>
  </si>
  <si>
    <t>2210302</t>
  </si>
  <si>
    <t>住房公积金管理</t>
  </si>
  <si>
    <t>2210399</t>
  </si>
  <si>
    <t>其他城乡社区住宅支出</t>
  </si>
  <si>
    <t>2220101</t>
  </si>
  <si>
    <t>2220102</t>
  </si>
  <si>
    <t>2220103</t>
  </si>
  <si>
    <t>2220104</t>
  </si>
  <si>
    <t>财务和审计支出</t>
  </si>
  <si>
    <t>2220105</t>
  </si>
  <si>
    <t>信息统计</t>
  </si>
  <si>
    <t>2220106</t>
  </si>
  <si>
    <t>专项业务活动</t>
  </si>
  <si>
    <t>2220107</t>
  </si>
  <si>
    <t>国家粮油差价补贴</t>
  </si>
  <si>
    <t>2220112</t>
  </si>
  <si>
    <t>粮食财务挂账利息补贴</t>
  </si>
  <si>
    <t>2220113</t>
  </si>
  <si>
    <t>粮食财务挂账消化款</t>
  </si>
  <si>
    <t>2220114</t>
  </si>
  <si>
    <t>处理陈化粮补贴</t>
  </si>
  <si>
    <t>2220115</t>
  </si>
  <si>
    <t>粮食风险基金</t>
  </si>
  <si>
    <t>2220118</t>
  </si>
  <si>
    <t>粮油市场调控专项资金</t>
  </si>
  <si>
    <t>2220119</t>
  </si>
  <si>
    <t>设施建设</t>
  </si>
  <si>
    <t>2220120</t>
  </si>
  <si>
    <t>设施安全</t>
  </si>
  <si>
    <t>2220121</t>
  </si>
  <si>
    <t>物资保管保养</t>
  </si>
  <si>
    <t>2220150</t>
  </si>
  <si>
    <t>2220199</t>
  </si>
  <si>
    <t>其他粮油物资事务支出</t>
  </si>
  <si>
    <t>2220301</t>
  </si>
  <si>
    <t>石油储备</t>
  </si>
  <si>
    <t>2220303</t>
  </si>
  <si>
    <t>天然铀储备</t>
  </si>
  <si>
    <t>2220304</t>
  </si>
  <si>
    <t>煤炭储备</t>
  </si>
  <si>
    <t>2220305</t>
  </si>
  <si>
    <t>成品油储备</t>
  </si>
  <si>
    <t>2220306</t>
  </si>
  <si>
    <t>天然气储备</t>
  </si>
  <si>
    <t>2220399</t>
  </si>
  <si>
    <t>其他能源储备支出</t>
  </si>
  <si>
    <t>2220401</t>
  </si>
  <si>
    <t>储备粮油补贴</t>
  </si>
  <si>
    <t>2220402</t>
  </si>
  <si>
    <t>储备粮油差价补贴</t>
  </si>
  <si>
    <t>2220403</t>
  </si>
  <si>
    <t>储备粮（油）库建设</t>
  </si>
  <si>
    <t>2220404</t>
  </si>
  <si>
    <t>最低收购价政策支出</t>
  </si>
  <si>
    <t>2220499</t>
  </si>
  <si>
    <t>其他粮油储备支出</t>
  </si>
  <si>
    <t>2220501</t>
  </si>
  <si>
    <t>棉花储备</t>
  </si>
  <si>
    <t>2220502</t>
  </si>
  <si>
    <t>食糖储备</t>
  </si>
  <si>
    <t>2220503</t>
  </si>
  <si>
    <t>肉类储备</t>
  </si>
  <si>
    <t>2220504</t>
  </si>
  <si>
    <t>化肥储备</t>
  </si>
  <si>
    <t>2220505</t>
  </si>
  <si>
    <t>农药储备</t>
  </si>
  <si>
    <t>2220506</t>
  </si>
  <si>
    <t>边销茶储备</t>
  </si>
  <si>
    <t>2220507</t>
  </si>
  <si>
    <t>羊毛储备</t>
  </si>
  <si>
    <t>2220508</t>
  </si>
  <si>
    <t>医药储备</t>
  </si>
  <si>
    <t>2220509</t>
  </si>
  <si>
    <t>食盐储备</t>
  </si>
  <si>
    <t>2220510</t>
  </si>
  <si>
    <t>战略物资储备</t>
  </si>
  <si>
    <t>2220511</t>
  </si>
  <si>
    <t>应急物资储备</t>
  </si>
  <si>
    <t>2220599</t>
  </si>
  <si>
    <t>其他重要商品储备支出</t>
  </si>
  <si>
    <t>2240101</t>
  </si>
  <si>
    <t>2240102</t>
  </si>
  <si>
    <t>2240103</t>
  </si>
  <si>
    <t>2240104</t>
  </si>
  <si>
    <t>灾害风险防治</t>
  </si>
  <si>
    <t>2240105</t>
  </si>
  <si>
    <t>国务院安委会专项</t>
  </si>
  <si>
    <t>2240106</t>
  </si>
  <si>
    <t>安全监管</t>
  </si>
  <si>
    <t>2240108</t>
  </si>
  <si>
    <t>应急救援</t>
  </si>
  <si>
    <t>2240109</t>
  </si>
  <si>
    <t>应急管理</t>
  </si>
  <si>
    <t>2240150</t>
  </si>
  <si>
    <t>2240199</t>
  </si>
  <si>
    <t>其他应急管理支出</t>
  </si>
  <si>
    <t>2240201</t>
  </si>
  <si>
    <t>2240202</t>
  </si>
  <si>
    <t>2240203</t>
  </si>
  <si>
    <t>2240204</t>
  </si>
  <si>
    <t>消防应急救援</t>
  </si>
  <si>
    <t>2240250</t>
  </si>
  <si>
    <t>2240299</t>
  </si>
  <si>
    <t>其他消防救援事务支出</t>
  </si>
  <si>
    <t>2240401</t>
  </si>
  <si>
    <t>2240402</t>
  </si>
  <si>
    <t>2240403</t>
  </si>
  <si>
    <t>2240404</t>
  </si>
  <si>
    <t>矿山安全监察事务</t>
  </si>
  <si>
    <t>2240405</t>
  </si>
  <si>
    <t>矿山应急救援事务</t>
  </si>
  <si>
    <t>2240450</t>
  </si>
  <si>
    <t>2240499</t>
  </si>
  <si>
    <t>其他矿山安全支出</t>
  </si>
  <si>
    <t>2240501</t>
  </si>
  <si>
    <t>2240502</t>
  </si>
  <si>
    <t>2240503</t>
  </si>
  <si>
    <t>2240504</t>
  </si>
  <si>
    <t>地震监测</t>
  </si>
  <si>
    <t>2240505</t>
  </si>
  <si>
    <t>地震预测预报</t>
  </si>
  <si>
    <t>2240506</t>
  </si>
  <si>
    <t>地震灾害预防</t>
  </si>
  <si>
    <t>2240507</t>
  </si>
  <si>
    <t>地震应急救援</t>
  </si>
  <si>
    <t>2240508</t>
  </si>
  <si>
    <t>地震环境探察</t>
  </si>
  <si>
    <t>2240509</t>
  </si>
  <si>
    <t>防震减灾信息管理</t>
  </si>
  <si>
    <t>2240510</t>
  </si>
  <si>
    <t>防震减灾基础管理</t>
  </si>
  <si>
    <t>2240550</t>
  </si>
  <si>
    <t>地震事业机构</t>
  </si>
  <si>
    <t>2240599</t>
  </si>
  <si>
    <t>其他地震事务支出</t>
  </si>
  <si>
    <t>2240601</t>
  </si>
  <si>
    <t>地质灾害防治</t>
  </si>
  <si>
    <t>2240602</t>
  </si>
  <si>
    <t>森林草原防灾减灾</t>
  </si>
  <si>
    <t>2240699</t>
  </si>
  <si>
    <t>其他自然灾害防治支出</t>
  </si>
  <si>
    <t>2240703</t>
  </si>
  <si>
    <t>自然灾害救灾补助</t>
  </si>
  <si>
    <t>2240704</t>
  </si>
  <si>
    <t>自然灾害灾后重建补助</t>
  </si>
  <si>
    <t>2240799</t>
  </si>
  <si>
    <t>其他自然灾害救灾及恢复重建支出</t>
  </si>
  <si>
    <t>2249999</t>
  </si>
  <si>
    <t>其他灾害防治及应急管理支出</t>
  </si>
  <si>
    <t>227</t>
  </si>
  <si>
    <t>预备费</t>
  </si>
  <si>
    <t>2290201</t>
  </si>
  <si>
    <t>年初预留</t>
  </si>
  <si>
    <t>2299999</t>
  </si>
  <si>
    <t>2320301</t>
  </si>
  <si>
    <t>地方政府一般债券付息支出</t>
  </si>
  <si>
    <t>2320302</t>
  </si>
  <si>
    <t>地方政府向外国政府借款付息支出</t>
  </si>
  <si>
    <t>2320303</t>
  </si>
  <si>
    <t>地方政府向国际组织借款付息支出</t>
  </si>
  <si>
    <t>2320399</t>
  </si>
  <si>
    <t>地方政府其他一般债务付息支出</t>
  </si>
  <si>
    <t>2330301</t>
  </si>
  <si>
    <t>地方政府一般债务发行费用支出</t>
  </si>
  <si>
    <t>表二之二</t>
  </si>
  <si>
    <r>
      <t>2026</t>
    </r>
    <r>
      <rPr>
        <sz val="18"/>
        <rFont val="仿宋_GB2312"/>
        <charset val="134"/>
      </rPr>
      <t>年一般公共预算支出表</t>
    </r>
  </si>
  <si>
    <t>表三</t>
  </si>
  <si>
    <r>
      <rPr>
        <sz val="18"/>
        <rFont val="Times New Roman"/>
        <charset val="134"/>
      </rPr>
      <t>2026</t>
    </r>
    <r>
      <rPr>
        <sz val="18"/>
        <rFont val="仿宋_GB2312"/>
        <charset val="134"/>
      </rPr>
      <t>年一般公共预算收支平衡表</t>
    </r>
  </si>
  <si>
    <r>
      <rPr>
        <sz val="12"/>
        <rFont val="仿宋_GB2312"/>
        <charset val="134"/>
      </rPr>
      <t>单位：万元</t>
    </r>
  </si>
  <si>
    <t>收入</t>
  </si>
  <si>
    <t>支出</t>
  </si>
  <si>
    <t>地方本级收入合计</t>
  </si>
  <si>
    <t>地方本级支出合计</t>
  </si>
  <si>
    <t>110</t>
  </si>
  <si>
    <t>转移性收入</t>
  </si>
  <si>
    <t>230</t>
  </si>
  <si>
    <t>转移性支出</t>
  </si>
  <si>
    <t>上级补助收入</t>
  </si>
  <si>
    <t>补助下级支出</t>
  </si>
  <si>
    <t/>
  </si>
  <si>
    <t>11001</t>
  </si>
  <si>
    <t>返还性收入</t>
  </si>
  <si>
    <t>23001</t>
  </si>
  <si>
    <t>返还性支出</t>
  </si>
  <si>
    <t>1100102</t>
  </si>
  <si>
    <t>所得税基数返还收入</t>
  </si>
  <si>
    <t>23002</t>
  </si>
  <si>
    <t>一般性转移支付</t>
  </si>
  <si>
    <t>1100103</t>
  </si>
  <si>
    <t>成品油税费改革税收返还收入</t>
  </si>
  <si>
    <t>23003</t>
  </si>
  <si>
    <t>专项转移支付</t>
  </si>
  <si>
    <t>1100104</t>
  </si>
  <si>
    <t>增值税税收返还收入</t>
  </si>
  <si>
    <t>1100105</t>
  </si>
  <si>
    <t>消费税税收返还收入</t>
  </si>
  <si>
    <t>1100106</t>
  </si>
  <si>
    <t>增值税“五五分享”税收返还收入</t>
  </si>
  <si>
    <t>1100199</t>
  </si>
  <si>
    <t>其他返还性收入</t>
  </si>
  <si>
    <t>11002</t>
  </si>
  <si>
    <t>一般性转移支付收入</t>
  </si>
  <si>
    <t>1100201</t>
  </si>
  <si>
    <t>体制补助收入</t>
  </si>
  <si>
    <t>1100202</t>
  </si>
  <si>
    <t>均衡性转移支付收入</t>
  </si>
  <si>
    <t>1100207</t>
  </si>
  <si>
    <t>县级基本财力保障机制奖补资金收入</t>
  </si>
  <si>
    <t>1100208</t>
  </si>
  <si>
    <t>结算补助收入</t>
  </si>
  <si>
    <t>1100212</t>
  </si>
  <si>
    <t>资源枯竭城市转移支付补助收入</t>
  </si>
  <si>
    <t>1100214</t>
  </si>
  <si>
    <t>企业事业单位划转补助收入</t>
  </si>
  <si>
    <t>1100225</t>
  </si>
  <si>
    <t>产粮（油）大县奖励资金收入</t>
  </si>
  <si>
    <t>1100226</t>
  </si>
  <si>
    <t>重点生态功能区转移支付收入</t>
  </si>
  <si>
    <t>1100227</t>
  </si>
  <si>
    <t>固定数额补助收入</t>
  </si>
  <si>
    <t>1100228</t>
  </si>
  <si>
    <t>革命老区转移支付收入</t>
  </si>
  <si>
    <t>1100229</t>
  </si>
  <si>
    <t>民族地区转移支付收入</t>
  </si>
  <si>
    <t>1100230</t>
  </si>
  <si>
    <t>边境地区转移支付收入</t>
  </si>
  <si>
    <t>1100231</t>
  </si>
  <si>
    <t>巩固脱贫攻坚成果衔接乡村振兴转移支付收入</t>
  </si>
  <si>
    <t>1100241</t>
  </si>
  <si>
    <t>一般公共服务共同财政事权转移支付收入</t>
  </si>
  <si>
    <t>1100242</t>
  </si>
  <si>
    <t>外交共同财政事权转移支付收入</t>
  </si>
  <si>
    <t>1100243</t>
  </si>
  <si>
    <t>国防共同财政事权转移支付收入</t>
  </si>
  <si>
    <t>1100244</t>
  </si>
  <si>
    <t>公共安全共同财政事权转移支付收入</t>
  </si>
  <si>
    <t>1100245</t>
  </si>
  <si>
    <t>教育共同财政事权转移支付收入</t>
  </si>
  <si>
    <t>1100246</t>
  </si>
  <si>
    <t>科学技术共同财政事权转移支付收入</t>
  </si>
  <si>
    <t>1100247</t>
  </si>
  <si>
    <t>文化旅游体育与传媒共同财政事权转移支付收入</t>
  </si>
  <si>
    <t>1100248</t>
  </si>
  <si>
    <t>社会保障和就业共同财政事权转移支付收入</t>
  </si>
  <si>
    <t>1100249</t>
  </si>
  <si>
    <t>医疗卫生共同财政事权转移支付收入</t>
  </si>
  <si>
    <t>1100250</t>
  </si>
  <si>
    <t>节能环保共同财政事权转移支付收入</t>
  </si>
  <si>
    <t>1100251</t>
  </si>
  <si>
    <t>城乡社区共同财政事权转移支付收入</t>
  </si>
  <si>
    <t>1100252</t>
  </si>
  <si>
    <t>农林水共同财政事权转移支付收入</t>
  </si>
  <si>
    <t>1100253</t>
  </si>
  <si>
    <t>交通运输共同财政事权转移支付收入</t>
  </si>
  <si>
    <t>1100254</t>
  </si>
  <si>
    <t>资源勘探工业信息等共同财政事权转移支付收入</t>
  </si>
  <si>
    <t>1100255</t>
  </si>
  <si>
    <t>商业服务业等共同财政事权转移支付收入</t>
  </si>
  <si>
    <t>1100256</t>
  </si>
  <si>
    <t>金融共同财政事权转移支付收入</t>
  </si>
  <si>
    <t>1100257</t>
  </si>
  <si>
    <t>自然资源海洋气象等共同财政事权转移支付收入</t>
  </si>
  <si>
    <t>1100258</t>
  </si>
  <si>
    <t>住房保障共同财政事权转移支付收入</t>
  </si>
  <si>
    <t>1100259</t>
  </si>
  <si>
    <t>粮油物资储备共同财政事权转移支付收入</t>
  </si>
  <si>
    <t>1100260</t>
  </si>
  <si>
    <t>灾害防治及应急管理共同财政事权转移支付收入</t>
  </si>
  <si>
    <t>1100269</t>
  </si>
  <si>
    <t>其他共同财政事权转移支付收入</t>
  </si>
  <si>
    <t>1100299</t>
  </si>
  <si>
    <t>其他一般性转移支付收入</t>
  </si>
  <si>
    <t>11003</t>
  </si>
  <si>
    <t>专项转移支付收入</t>
  </si>
  <si>
    <t>1100301</t>
  </si>
  <si>
    <t>1100302</t>
  </si>
  <si>
    <t>外交</t>
  </si>
  <si>
    <t>1100303</t>
  </si>
  <si>
    <t>国防</t>
  </si>
  <si>
    <t>1100304</t>
  </si>
  <si>
    <t>公共安全</t>
  </si>
  <si>
    <t>1100305</t>
  </si>
  <si>
    <t>1100306</t>
  </si>
  <si>
    <t>科学技术</t>
  </si>
  <si>
    <t>1100307</t>
  </si>
  <si>
    <t>1100308</t>
  </si>
  <si>
    <t>社会保障和就业</t>
  </si>
  <si>
    <t>1100310</t>
  </si>
  <si>
    <t>1100311</t>
  </si>
  <si>
    <t>1100312</t>
  </si>
  <si>
    <t>城乡社区</t>
  </si>
  <si>
    <t>1100313</t>
  </si>
  <si>
    <t>农林水</t>
  </si>
  <si>
    <t>1100314</t>
  </si>
  <si>
    <t>1100315</t>
  </si>
  <si>
    <t>资源勘探工业信息等</t>
  </si>
  <si>
    <t>1100316</t>
  </si>
  <si>
    <t>商业服务业等</t>
  </si>
  <si>
    <t>1100317</t>
  </si>
  <si>
    <t>金融</t>
  </si>
  <si>
    <t>1100320</t>
  </si>
  <si>
    <t>自然资源海洋气象等</t>
  </si>
  <si>
    <t>1100321</t>
  </si>
  <si>
    <t>1100322</t>
  </si>
  <si>
    <t>粮油物资储备</t>
  </si>
  <si>
    <t>1100324</t>
  </si>
  <si>
    <t>灾害防治及应急管理</t>
  </si>
  <si>
    <t>1100399</t>
  </si>
  <si>
    <t>11006</t>
  </si>
  <si>
    <t>上解收入</t>
  </si>
  <si>
    <t>23006</t>
  </si>
  <si>
    <t>上解支出</t>
  </si>
  <si>
    <t>1100601</t>
  </si>
  <si>
    <t>体制上解收入</t>
  </si>
  <si>
    <t>2300601</t>
  </si>
  <si>
    <t>体制上解支出</t>
  </si>
  <si>
    <t>1100602</t>
  </si>
  <si>
    <t>专项上解收入</t>
  </si>
  <si>
    <t>2300602</t>
  </si>
  <si>
    <t>专项上解支出</t>
  </si>
  <si>
    <t>11008</t>
  </si>
  <si>
    <t>上年结余收入</t>
  </si>
  <si>
    <t>23008</t>
  </si>
  <si>
    <t>调出资金</t>
  </si>
  <si>
    <t>11009</t>
  </si>
  <si>
    <t>调入资金</t>
  </si>
  <si>
    <t>23009</t>
  </si>
  <si>
    <t>年终结余</t>
  </si>
  <si>
    <t>1100901</t>
  </si>
  <si>
    <t>调入一般公共预算资金</t>
  </si>
  <si>
    <t>2300901</t>
  </si>
  <si>
    <t>一般公共预算年终结余</t>
  </si>
  <si>
    <t>110090102</t>
  </si>
  <si>
    <t>从政府性基金预算调入一般公共预算</t>
  </si>
  <si>
    <t>110090103</t>
  </si>
  <si>
    <t>从国有资本经营预算调入一般公共预算</t>
  </si>
  <si>
    <t>110090199</t>
  </si>
  <si>
    <t>从其他资金调入一般公共预算</t>
  </si>
  <si>
    <t>11011</t>
  </si>
  <si>
    <t>债务转贷收入</t>
  </si>
  <si>
    <t>23011</t>
  </si>
  <si>
    <t>债务转贷支出</t>
  </si>
  <si>
    <t>1101101</t>
  </si>
  <si>
    <t>地方政府一般债务转贷收入</t>
  </si>
  <si>
    <t>2301101</t>
  </si>
  <si>
    <t>地方政府一般债券转贷支出</t>
  </si>
  <si>
    <t>110110101</t>
  </si>
  <si>
    <t>地方政府一般债券转贷收入</t>
  </si>
  <si>
    <t>2301102</t>
  </si>
  <si>
    <t>地方政府向外国政府借款转贷支出</t>
  </si>
  <si>
    <t>110110102</t>
  </si>
  <si>
    <t>地方政府向外国政府借款转贷收入</t>
  </si>
  <si>
    <t>2301103</t>
  </si>
  <si>
    <t>地方政府向国际组织借款转贷支出</t>
  </si>
  <si>
    <t>110110103</t>
  </si>
  <si>
    <t>地方政府向国际组织借款转贷收入</t>
  </si>
  <si>
    <t>2301104</t>
  </si>
  <si>
    <t>地方政府其他一般债务转贷支出</t>
  </si>
  <si>
    <t>110110104</t>
  </si>
  <si>
    <t>地方政府其他一般债务转贷收入</t>
  </si>
  <si>
    <t>23015</t>
  </si>
  <si>
    <t>安排预算稳定调节基金</t>
  </si>
  <si>
    <t>11015</t>
  </si>
  <si>
    <t>动用预算稳定调节基金</t>
  </si>
  <si>
    <t>23016</t>
  </si>
  <si>
    <t>补充预算周转金</t>
  </si>
  <si>
    <t>11021</t>
  </si>
  <si>
    <t>区域间转移性收入</t>
  </si>
  <si>
    <t>23021</t>
  </si>
  <si>
    <t>区域间转移性支出</t>
  </si>
  <si>
    <t>1102101</t>
  </si>
  <si>
    <t>接受其他地区援助收入</t>
  </si>
  <si>
    <t>2302101</t>
  </si>
  <si>
    <t>援助其他地区支出</t>
  </si>
  <si>
    <t>1102102</t>
  </si>
  <si>
    <t>生态保护补偿转移性收入</t>
  </si>
  <si>
    <t>2302102</t>
  </si>
  <si>
    <t>生态保护补偿转移性支出</t>
  </si>
  <si>
    <t>1102103</t>
  </si>
  <si>
    <t>土地指标调剂转移性收入</t>
  </si>
  <si>
    <t>2302103</t>
  </si>
  <si>
    <t>土地指标调剂转移性支出</t>
  </si>
  <si>
    <t>1102199</t>
  </si>
  <si>
    <t>其他转移性收入</t>
  </si>
  <si>
    <t>2302199</t>
  </si>
  <si>
    <t>其他转移性支出</t>
  </si>
  <si>
    <t>105</t>
  </si>
  <si>
    <t>债务收入</t>
  </si>
  <si>
    <t>231</t>
  </si>
  <si>
    <t>债务还本支出</t>
  </si>
  <si>
    <t>10504</t>
  </si>
  <si>
    <t>地方政府债务收入</t>
  </si>
  <si>
    <t>23103</t>
  </si>
  <si>
    <t>地方政府一般债务还本支出</t>
  </si>
  <si>
    <t>1050401</t>
  </si>
  <si>
    <t>一般债务收入</t>
  </si>
  <si>
    <t>2310301</t>
  </si>
  <si>
    <t>地方政府一般债券还本支出</t>
  </si>
  <si>
    <t>105040101</t>
  </si>
  <si>
    <t>地方政府一般债券收入</t>
  </si>
  <si>
    <t>2310302</t>
  </si>
  <si>
    <t>地方政府向外国政府借款还本支出</t>
  </si>
  <si>
    <t>105040102</t>
  </si>
  <si>
    <t>地方政府向外国政府借款收入</t>
  </si>
  <si>
    <t>2310303</t>
  </si>
  <si>
    <t>地方政府向国际组织借款还本支出</t>
  </si>
  <si>
    <t>105040103</t>
  </si>
  <si>
    <t>地方政府向国际组织借款收入</t>
  </si>
  <si>
    <t>2310399</t>
  </si>
  <si>
    <t>地方政府其他一般债务还本支出</t>
  </si>
  <si>
    <t>105040104</t>
  </si>
  <si>
    <t>地方政府其他一般债务收入</t>
  </si>
  <si>
    <t>支出总计</t>
  </si>
  <si>
    <t>表四之一</t>
  </si>
  <si>
    <t>2026年一般公共预算支出资金来源表</t>
  </si>
  <si>
    <t>合计</t>
  </si>
  <si>
    <t>财力安排</t>
  </si>
  <si>
    <t>专项转移支付收入安排</t>
  </si>
  <si>
    <t>动用上年结余安排</t>
  </si>
  <si>
    <t>政府债务资金</t>
  </si>
  <si>
    <t>其他资金</t>
  </si>
  <si>
    <t>本级财力</t>
  </si>
  <si>
    <t>非财力补助收入</t>
  </si>
  <si>
    <t>上年结转收入</t>
  </si>
  <si>
    <t>债务（转贷）收入</t>
  </si>
  <si>
    <t>20101</t>
  </si>
  <si>
    <t>人大事务</t>
  </si>
  <si>
    <t>20102</t>
  </si>
  <si>
    <t>政协事务</t>
  </si>
  <si>
    <t>20103</t>
  </si>
  <si>
    <t>政府办公厅（室）及相关机构事务</t>
  </si>
  <si>
    <t>20104</t>
  </si>
  <si>
    <t>发展与改革事务</t>
  </si>
  <si>
    <t>20105</t>
  </si>
  <si>
    <t>统计信息事务</t>
  </si>
  <si>
    <t>20106</t>
  </si>
  <si>
    <t>财政事务</t>
  </si>
  <si>
    <t>20107</t>
  </si>
  <si>
    <t>税收事务</t>
  </si>
  <si>
    <t>20108</t>
  </si>
  <si>
    <t>审计事务</t>
  </si>
  <si>
    <t>20109</t>
  </si>
  <si>
    <t>海关事务</t>
  </si>
  <si>
    <t>20111</t>
  </si>
  <si>
    <t>纪检监察事务</t>
  </si>
  <si>
    <t>20113</t>
  </si>
  <si>
    <t>商贸事务</t>
  </si>
  <si>
    <t>20114</t>
  </si>
  <si>
    <t>知识产权事务</t>
  </si>
  <si>
    <t>20123</t>
  </si>
  <si>
    <t>民族事务</t>
  </si>
  <si>
    <t>20125</t>
  </si>
  <si>
    <t>港澳台事务</t>
  </si>
  <si>
    <t>20126</t>
  </si>
  <si>
    <t>档案事务</t>
  </si>
  <si>
    <t>20128</t>
  </si>
  <si>
    <t>民主党派及工商联事务</t>
  </si>
  <si>
    <t>20129</t>
  </si>
  <si>
    <t>群众团体事务</t>
  </si>
  <si>
    <t>20131</t>
  </si>
  <si>
    <t>党委办公厅（室）及相关机构事务</t>
  </si>
  <si>
    <t>20132</t>
  </si>
  <si>
    <t>组织事务</t>
  </si>
  <si>
    <t>20133</t>
  </si>
  <si>
    <t>宣传事务</t>
  </si>
  <si>
    <t>20134</t>
  </si>
  <si>
    <t>统战事务</t>
  </si>
  <si>
    <t>20135</t>
  </si>
  <si>
    <t>对外联络事务</t>
  </si>
  <si>
    <t>20136</t>
  </si>
  <si>
    <t>20137</t>
  </si>
  <si>
    <t>网信事务</t>
  </si>
  <si>
    <t>20138</t>
  </si>
  <si>
    <t>市场监督管理事务</t>
  </si>
  <si>
    <t>20139</t>
  </si>
  <si>
    <t>社会工作事务</t>
  </si>
  <si>
    <t>20140</t>
  </si>
  <si>
    <t>信访事务</t>
  </si>
  <si>
    <t>20141</t>
  </si>
  <si>
    <t>数据事务</t>
  </si>
  <si>
    <t>20199</t>
  </si>
  <si>
    <t>20201</t>
  </si>
  <si>
    <t>外交管理事务</t>
  </si>
  <si>
    <t>20202</t>
  </si>
  <si>
    <t>驻外机构</t>
  </si>
  <si>
    <t>20203</t>
  </si>
  <si>
    <t>20204</t>
  </si>
  <si>
    <t>国际组织</t>
  </si>
  <si>
    <t>20205</t>
  </si>
  <si>
    <t>20206</t>
  </si>
  <si>
    <t>20207</t>
  </si>
  <si>
    <t>边界勘界联检</t>
  </si>
  <si>
    <t>20208</t>
  </si>
  <si>
    <t>国际发展合作</t>
  </si>
  <si>
    <t>20299</t>
  </si>
  <si>
    <t>20301</t>
  </si>
  <si>
    <t>军费</t>
  </si>
  <si>
    <t>20304</t>
  </si>
  <si>
    <t>20305</t>
  </si>
  <si>
    <t>20306</t>
  </si>
  <si>
    <t>国防动员</t>
  </si>
  <si>
    <t>20399</t>
  </si>
  <si>
    <t>20401</t>
  </si>
  <si>
    <t>20402</t>
  </si>
  <si>
    <t>公安</t>
  </si>
  <si>
    <t>20403</t>
  </si>
  <si>
    <t>国家安全</t>
  </si>
  <si>
    <t>20404</t>
  </si>
  <si>
    <t>检察</t>
  </si>
  <si>
    <t>20405</t>
  </si>
  <si>
    <t>法院</t>
  </si>
  <si>
    <t>20406</t>
  </si>
  <si>
    <t>司法</t>
  </si>
  <si>
    <t>20407</t>
  </si>
  <si>
    <t>监狱</t>
  </si>
  <si>
    <t>20408</t>
  </si>
  <si>
    <t>强制隔离戒毒</t>
  </si>
  <si>
    <t>20409</t>
  </si>
  <si>
    <t>国家保密</t>
  </si>
  <si>
    <t>20410</t>
  </si>
  <si>
    <t>缉私警察</t>
  </si>
  <si>
    <t>20499</t>
  </si>
  <si>
    <t>20501</t>
  </si>
  <si>
    <t>教育管理事务</t>
  </si>
  <si>
    <t>20502</t>
  </si>
  <si>
    <t>普通教育</t>
  </si>
  <si>
    <t>20503</t>
  </si>
  <si>
    <t>职业教育</t>
  </si>
  <si>
    <t>20504</t>
  </si>
  <si>
    <t>成人教育</t>
  </si>
  <si>
    <t>20505</t>
  </si>
  <si>
    <t>广播电视教育</t>
  </si>
  <si>
    <t>20506</t>
  </si>
  <si>
    <t>留学教育</t>
  </si>
  <si>
    <t>20507</t>
  </si>
  <si>
    <t>特殊教育</t>
  </si>
  <si>
    <t>20508</t>
  </si>
  <si>
    <t>进修及培训</t>
  </si>
  <si>
    <t>20509</t>
  </si>
  <si>
    <t>教育费附加安排的支出</t>
  </si>
  <si>
    <t>20599</t>
  </si>
  <si>
    <t>20601</t>
  </si>
  <si>
    <t>科学技术管理事务</t>
  </si>
  <si>
    <t>20602</t>
  </si>
  <si>
    <t>基础研究</t>
  </si>
  <si>
    <t>20603</t>
  </si>
  <si>
    <t>应用研究</t>
  </si>
  <si>
    <t>20604</t>
  </si>
  <si>
    <t>技术研究与开发</t>
  </si>
  <si>
    <t>20605</t>
  </si>
  <si>
    <t>科技条件与服务</t>
  </si>
  <si>
    <t>20606</t>
  </si>
  <si>
    <t>社会科学</t>
  </si>
  <si>
    <t>20607</t>
  </si>
  <si>
    <t>科学技术普及</t>
  </si>
  <si>
    <t>20608</t>
  </si>
  <si>
    <t>科技交流与合作</t>
  </si>
  <si>
    <t>20609</t>
  </si>
  <si>
    <t>科技重大项目</t>
  </si>
  <si>
    <t>20699</t>
  </si>
  <si>
    <t>20701</t>
  </si>
  <si>
    <t>文化和旅游</t>
  </si>
  <si>
    <t>20702</t>
  </si>
  <si>
    <t>文物</t>
  </si>
  <si>
    <t>20703</t>
  </si>
  <si>
    <t>体育</t>
  </si>
  <si>
    <t>20706</t>
  </si>
  <si>
    <t>新闻出版电影</t>
  </si>
  <si>
    <t>20708</t>
  </si>
  <si>
    <t>广播电视</t>
  </si>
  <si>
    <t>20799</t>
  </si>
  <si>
    <t>20801</t>
  </si>
  <si>
    <t>人力资源和社会保障管理事务</t>
  </si>
  <si>
    <t>20802</t>
  </si>
  <si>
    <t>民政管理事务</t>
  </si>
  <si>
    <t>20805</t>
  </si>
  <si>
    <t>行政事业单位养老支出</t>
  </si>
  <si>
    <t>20806</t>
  </si>
  <si>
    <t>企业改革补助</t>
  </si>
  <si>
    <t>20807</t>
  </si>
  <si>
    <t>就业补助</t>
  </si>
  <si>
    <t>20808</t>
  </si>
  <si>
    <t>抚恤</t>
  </si>
  <si>
    <t>20809</t>
  </si>
  <si>
    <t>退役安置</t>
  </si>
  <si>
    <t>20810</t>
  </si>
  <si>
    <t>社会福利</t>
  </si>
  <si>
    <t>20811</t>
  </si>
  <si>
    <t>残疾人事业</t>
  </si>
  <si>
    <t>20816</t>
  </si>
  <si>
    <t>红十字事业</t>
  </si>
  <si>
    <t>20819</t>
  </si>
  <si>
    <t>最低生活保障</t>
  </si>
  <si>
    <t>20820</t>
  </si>
  <si>
    <t>临时救助</t>
  </si>
  <si>
    <t>20821</t>
  </si>
  <si>
    <t>特困人员救助供养</t>
  </si>
  <si>
    <t>20824</t>
  </si>
  <si>
    <t>补充道路交通事故社会救助基金</t>
  </si>
  <si>
    <t>20825</t>
  </si>
  <si>
    <t>其他生活救助</t>
  </si>
  <si>
    <t>20826</t>
  </si>
  <si>
    <t>财政对基本养老保险基金的补助</t>
  </si>
  <si>
    <t>20827</t>
  </si>
  <si>
    <t>财政对其他社会保险基金的补助</t>
  </si>
  <si>
    <t>20828</t>
  </si>
  <si>
    <t>退役军人管理事务</t>
  </si>
  <si>
    <t>20830</t>
  </si>
  <si>
    <t>财政代缴社会保险费支出</t>
  </si>
  <si>
    <t>20899</t>
  </si>
  <si>
    <t>21001</t>
  </si>
  <si>
    <t>卫生健康管理事务</t>
  </si>
  <si>
    <t>21002</t>
  </si>
  <si>
    <t>公立医院</t>
  </si>
  <si>
    <t>21003</t>
  </si>
  <si>
    <t>基层医疗卫生机构</t>
  </si>
  <si>
    <t>21004</t>
  </si>
  <si>
    <t>公共卫生</t>
  </si>
  <si>
    <t>21007</t>
  </si>
  <si>
    <t>计划生育事务</t>
  </si>
  <si>
    <t>21011</t>
  </si>
  <si>
    <t>行政事业单位医疗</t>
  </si>
  <si>
    <t>21012</t>
  </si>
  <si>
    <t>财政对基本医疗保险基金的补助</t>
  </si>
  <si>
    <t>21013</t>
  </si>
  <si>
    <t>医疗救助</t>
  </si>
  <si>
    <t>21014</t>
  </si>
  <si>
    <t>优抚对象医疗</t>
  </si>
  <si>
    <t>21015</t>
  </si>
  <si>
    <t>医疗保障管理事务</t>
  </si>
  <si>
    <t>21017</t>
  </si>
  <si>
    <t>中医药事务</t>
  </si>
  <si>
    <t>21018</t>
  </si>
  <si>
    <t>疾病预防控制事务</t>
  </si>
  <si>
    <t>21019</t>
  </si>
  <si>
    <t>育幼服务</t>
  </si>
  <si>
    <t>21099</t>
  </si>
  <si>
    <t>21101</t>
  </si>
  <si>
    <t>环境保护管理事务</t>
  </si>
  <si>
    <t>21102</t>
  </si>
  <si>
    <t>环境监测与监察</t>
  </si>
  <si>
    <t>21103</t>
  </si>
  <si>
    <t>污染防治</t>
  </si>
  <si>
    <t>21104</t>
  </si>
  <si>
    <t>自然生态保护</t>
  </si>
  <si>
    <t>21105</t>
  </si>
  <si>
    <t>森林保护修复</t>
  </si>
  <si>
    <t>21107</t>
  </si>
  <si>
    <t>风沙荒漠治理</t>
  </si>
  <si>
    <t>21108</t>
  </si>
  <si>
    <t>退牧还草</t>
  </si>
  <si>
    <t>21109</t>
  </si>
  <si>
    <t>21110</t>
  </si>
  <si>
    <t>21111</t>
  </si>
  <si>
    <t>污染减排</t>
  </si>
  <si>
    <t>21112</t>
  </si>
  <si>
    <t>清洁能源</t>
  </si>
  <si>
    <t>21113</t>
  </si>
  <si>
    <t>21114</t>
  </si>
  <si>
    <t>能源管理事务</t>
  </si>
  <si>
    <t>21199</t>
  </si>
  <si>
    <t>21201</t>
  </si>
  <si>
    <t>城乡社区管理事务</t>
  </si>
  <si>
    <t>21202</t>
  </si>
  <si>
    <t>21203</t>
  </si>
  <si>
    <t>城乡社区公共设施</t>
  </si>
  <si>
    <t>21205</t>
  </si>
  <si>
    <t>21206</t>
  </si>
  <si>
    <t>21299</t>
  </si>
  <si>
    <t>21301</t>
  </si>
  <si>
    <t>21302</t>
  </si>
  <si>
    <t>林业和草原</t>
  </si>
  <si>
    <t>21303</t>
  </si>
  <si>
    <t>水利</t>
  </si>
  <si>
    <t>21305</t>
  </si>
  <si>
    <t>巩固脱贫攻坚成果衔接乡村振兴</t>
  </si>
  <si>
    <t>21307</t>
  </si>
  <si>
    <t>农村综合改革</t>
  </si>
  <si>
    <t>21308</t>
  </si>
  <si>
    <t>普惠金融发展支出</t>
  </si>
  <si>
    <t>21309</t>
  </si>
  <si>
    <t>目标价格补贴</t>
  </si>
  <si>
    <t>21399</t>
  </si>
  <si>
    <t>21401</t>
  </si>
  <si>
    <t>公路水路运输</t>
  </si>
  <si>
    <t>21402</t>
  </si>
  <si>
    <t>铁路运输</t>
  </si>
  <si>
    <t>21403</t>
  </si>
  <si>
    <t>民用航空运输</t>
  </si>
  <si>
    <t>21405</t>
  </si>
  <si>
    <t>邮政业支出</t>
  </si>
  <si>
    <t>21499</t>
  </si>
  <si>
    <t>21501</t>
  </si>
  <si>
    <t>资源勘探开发</t>
  </si>
  <si>
    <t>21502</t>
  </si>
  <si>
    <t>制造业</t>
  </si>
  <si>
    <t>21503</t>
  </si>
  <si>
    <t>建筑业</t>
  </si>
  <si>
    <t>21505</t>
  </si>
  <si>
    <t>工业和信息产业</t>
  </si>
  <si>
    <t>21507</t>
  </si>
  <si>
    <t>国有资产监管</t>
  </si>
  <si>
    <t>21508</t>
  </si>
  <si>
    <t>支持中小企业发展和管理支出</t>
  </si>
  <si>
    <t>21599</t>
  </si>
  <si>
    <t>21602</t>
  </si>
  <si>
    <t>商业流通事务</t>
  </si>
  <si>
    <t>21606</t>
  </si>
  <si>
    <t>涉外发展服务支出</t>
  </si>
  <si>
    <t>21699</t>
  </si>
  <si>
    <t>21701</t>
  </si>
  <si>
    <t>金融部门行政支出</t>
  </si>
  <si>
    <t>21702</t>
  </si>
  <si>
    <t>金融部门监管支出</t>
  </si>
  <si>
    <t>21703</t>
  </si>
  <si>
    <t>金融发展支出</t>
  </si>
  <si>
    <t>21704</t>
  </si>
  <si>
    <t>金融调控支出</t>
  </si>
  <si>
    <t>21799</t>
  </si>
  <si>
    <t>22001</t>
  </si>
  <si>
    <t>自然资源事务</t>
  </si>
  <si>
    <t>22005</t>
  </si>
  <si>
    <t>气象事务</t>
  </si>
  <si>
    <t>22099</t>
  </si>
  <si>
    <t>22101</t>
  </si>
  <si>
    <t>保障性安居工程支出</t>
  </si>
  <si>
    <t>22102</t>
  </si>
  <si>
    <t>住房改革支出</t>
  </si>
  <si>
    <t>22103</t>
  </si>
  <si>
    <t>城乡社区住宅</t>
  </si>
  <si>
    <t>22201</t>
  </si>
  <si>
    <t>粮油物资事务</t>
  </si>
  <si>
    <t>22203</t>
  </si>
  <si>
    <t>能源储备</t>
  </si>
  <si>
    <t>22204</t>
  </si>
  <si>
    <t>粮油储备</t>
  </si>
  <si>
    <t>22205</t>
  </si>
  <si>
    <t>重要商品储备</t>
  </si>
  <si>
    <t>22401</t>
  </si>
  <si>
    <t>应急管理事务</t>
  </si>
  <si>
    <t>22402</t>
  </si>
  <si>
    <t>消防救援事务</t>
  </si>
  <si>
    <t>22404</t>
  </si>
  <si>
    <t>矿山安全</t>
  </si>
  <si>
    <t>22405</t>
  </si>
  <si>
    <t>地震事务</t>
  </si>
  <si>
    <t>22406</t>
  </si>
  <si>
    <t>自然灾害防治</t>
  </si>
  <si>
    <t>22407</t>
  </si>
  <si>
    <t>自然灾害救灾及恢复重建支出</t>
  </si>
  <si>
    <t>22499</t>
  </si>
  <si>
    <t>22902</t>
  </si>
  <si>
    <t>22999</t>
  </si>
  <si>
    <t>23203</t>
  </si>
  <si>
    <t>地方政府一般债务付息支出</t>
  </si>
  <si>
    <t>23303</t>
  </si>
  <si>
    <t>201</t>
  </si>
  <si>
    <t>一般公共服务支出</t>
  </si>
  <si>
    <t>202</t>
  </si>
  <si>
    <t>外交支出</t>
  </si>
  <si>
    <t>203</t>
  </si>
  <si>
    <t>国防支出</t>
  </si>
  <si>
    <t>204</t>
  </si>
  <si>
    <t>公共安全支出</t>
  </si>
  <si>
    <t>205</t>
  </si>
  <si>
    <t>教育支出</t>
  </si>
  <si>
    <t>206</t>
  </si>
  <si>
    <t>科学技术支出</t>
  </si>
  <si>
    <t>207</t>
  </si>
  <si>
    <t>文化旅游体育与传媒支出</t>
  </si>
  <si>
    <t>208</t>
  </si>
  <si>
    <t>社会保障和就业支出</t>
  </si>
  <si>
    <t>210</t>
  </si>
  <si>
    <t>卫生健康支出</t>
  </si>
  <si>
    <t>211</t>
  </si>
  <si>
    <t>节能环保支出</t>
  </si>
  <si>
    <t>212</t>
  </si>
  <si>
    <t>城乡社区支出</t>
  </si>
  <si>
    <t>213</t>
  </si>
  <si>
    <t>农林水支出</t>
  </si>
  <si>
    <t>214</t>
  </si>
  <si>
    <t>交通运输支出</t>
  </si>
  <si>
    <t>215</t>
  </si>
  <si>
    <t>资源勘探工业信息等支出</t>
  </si>
  <si>
    <t>216</t>
  </si>
  <si>
    <t>商业服务业等支出</t>
  </si>
  <si>
    <t>217</t>
  </si>
  <si>
    <t>金融支出</t>
  </si>
  <si>
    <t>219</t>
  </si>
  <si>
    <t>220</t>
  </si>
  <si>
    <t>自然资源海洋气象等支出</t>
  </si>
  <si>
    <t>221</t>
  </si>
  <si>
    <t>住房保障支出</t>
  </si>
  <si>
    <t>222</t>
  </si>
  <si>
    <t>粮油物资储备支出</t>
  </si>
  <si>
    <t>224</t>
  </si>
  <si>
    <t>灾害防治及应急管理支出</t>
  </si>
  <si>
    <t>229</t>
  </si>
  <si>
    <t>232</t>
  </si>
  <si>
    <t>债务付息支出</t>
  </si>
  <si>
    <t>233</t>
  </si>
  <si>
    <t>债务发行费用支出</t>
  </si>
  <si>
    <t>表四之二</t>
  </si>
  <si>
    <t>长白县2026年一般公共预算税收返还和转移支付表</t>
  </si>
  <si>
    <t>金额单位：万元</t>
  </si>
  <si>
    <t>序号</t>
  </si>
  <si>
    <t>转移支付功能分类</t>
  </si>
  <si>
    <t>分配数</t>
  </si>
  <si>
    <t>指标文号</t>
  </si>
  <si>
    <t>摘要</t>
  </si>
  <si>
    <t>合计：</t>
  </si>
  <si>
    <t>230-转移性支出</t>
  </si>
  <si>
    <t>23001-返还性支出</t>
  </si>
  <si>
    <t>2300102-所得税基数返还支出</t>
  </si>
  <si>
    <t>吉财预〔2005〕0998号</t>
  </si>
  <si>
    <t>固定基数补助（吉财预[2005]998号-1）</t>
  </si>
  <si>
    <t>2300103-成品油税费改革税收返还支出</t>
  </si>
  <si>
    <t>吉财建指〔2011〕0028号</t>
  </si>
  <si>
    <t>关于下达成品油价税费改革公路运输管理费收入返还基数的通知</t>
  </si>
  <si>
    <t>吉财建指〔2010〕0043号</t>
  </si>
  <si>
    <t>关于下达农拖费收入返还基数的通知（历年执行）</t>
  </si>
  <si>
    <t>2300104-增值税税收返还支出</t>
  </si>
  <si>
    <t>吉财预指〔2017〕0015号</t>
  </si>
  <si>
    <t>固定数额补助（吉财预指[2017]15号）</t>
  </si>
  <si>
    <t>2300105-消费税税收返还支出</t>
  </si>
  <si>
    <t>吉财预指〔2015〕1125号</t>
  </si>
  <si>
    <t>固定数额补助（吉财预指[2015]1125号）</t>
  </si>
  <si>
    <t>2300106-增值税“五五分享”税收返还支出</t>
  </si>
  <si>
    <t>吉财预〔2017〕0906号</t>
  </si>
  <si>
    <t>增值税“五五分享”税收返还基数</t>
  </si>
  <si>
    <t>23002-一般性转移支付</t>
  </si>
  <si>
    <t>2300202-均衡性转移支付支出</t>
  </si>
  <si>
    <t>吉财预指〔2025〕0780号</t>
  </si>
  <si>
    <t>关于提前下达2026年省对市县农业转移人口市民化奖励资金预算的通知</t>
  </si>
  <si>
    <t>吉财预指〔2025〕0783号</t>
  </si>
  <si>
    <t>关于提前下达2026年省对市县均衡性转移支付预算的通知</t>
  </si>
  <si>
    <t>吉财预指〔2015〕0513号</t>
  </si>
  <si>
    <t>2015年均衡性转移支付（历年执行）</t>
  </si>
  <si>
    <t>2300207-县级基本财力保障机制奖补资金支出</t>
  </si>
  <si>
    <t>吉财预指〔2017〕1289号</t>
  </si>
  <si>
    <t>省共享收入下放政策调整后省对县（市）财力补助基数</t>
  </si>
  <si>
    <t>吉财预指〔2025〕0784号</t>
  </si>
  <si>
    <t>关于提前下达2026年省对市县县级基本财力保障机制奖补资金预算的通知</t>
  </si>
  <si>
    <t>2300208-结算补助支出</t>
  </si>
  <si>
    <t>吉财政法指〔2025〕0758号</t>
  </si>
  <si>
    <t>关于提前下达2026年mb补助经费预算的通知</t>
  </si>
  <si>
    <t>吉财产业指〔2025〕0876号</t>
  </si>
  <si>
    <t>关于提前下达2026年省属企业退休人员社会化管理补助资金的通知</t>
  </si>
  <si>
    <t>吉财党政指〔2025〕1051号</t>
  </si>
  <si>
    <t>关于提前下达2026年审计专项经费的通知</t>
  </si>
  <si>
    <t>吉财社指〔2025〕0888号</t>
  </si>
  <si>
    <t>关于提前下达2026年离休干部集中管理帮扶补助资金的通知</t>
  </si>
  <si>
    <t>吉财党政指〔2025〕1010号</t>
  </si>
  <si>
    <t>关于提前下达2026年信访救助专项资金的通知</t>
  </si>
  <si>
    <t>吉财产业指〔2025〕0874号</t>
  </si>
  <si>
    <t>关于提前下达2026年中央企业及原中央下放企业退休人员社会化管理补助资金的通知</t>
  </si>
  <si>
    <t>吉财产业指〔2025〕0921号</t>
  </si>
  <si>
    <t>关于提前下达2026年BHFJCSS维护费预算的通知</t>
  </si>
  <si>
    <t>吉财党政指〔2025〕0908号</t>
  </si>
  <si>
    <t>关于提前下达中央2026年度工商行政管理专项经费预算的通知</t>
  </si>
  <si>
    <t>吉财党政指〔2025〕0953号</t>
  </si>
  <si>
    <t>关于提前下达2026年度下派选调生到村工作中央财政补助资金指标的通知</t>
  </si>
  <si>
    <t>吉财社指〔2025〕0979号</t>
  </si>
  <si>
    <t>关于提前下达2026年高校毕业生“三支一扶”计划补助资金预算的通知</t>
  </si>
  <si>
    <t>吉财教指〔2025〕0927号</t>
  </si>
  <si>
    <t>关于提前下达2026年中央财政“基层科普行动计划”补助资金的通知</t>
  </si>
  <si>
    <t>吉财预指〔2024〕1019号</t>
  </si>
  <si>
    <t>关于下达财政事权和支出责任动态调整机制补助基数的通知</t>
  </si>
  <si>
    <t>吉财党政指〔2025〕0794号</t>
  </si>
  <si>
    <t>关于提前下达2026年度全省非公有制企业和社会组织党建工作经费指标的通知</t>
  </si>
  <si>
    <t>2300226-重点生态功能区转移支付支出</t>
  </si>
  <si>
    <t>吉财预指〔2025〕0781号</t>
  </si>
  <si>
    <t>关于提前下达2026年重点生态功能区转移支付预算的通知</t>
  </si>
  <si>
    <t>2300227-固定数额补助支出</t>
  </si>
  <si>
    <t>吉财建指〔2015〕1912号</t>
  </si>
  <si>
    <t>关于下达市县公路管理机构基本支出划转基数的通知</t>
  </si>
  <si>
    <t>吉财行指〔2015〕0161号</t>
  </si>
  <si>
    <t>省级以下工商质监追加人员、抚恤金、津补贴等经费</t>
  </si>
  <si>
    <t>吉财行〔2014〕0792号</t>
  </si>
  <si>
    <t>省级以下工商行政管理机构经费及资产划转</t>
  </si>
  <si>
    <t>吉财党政指〔2019〕0925号</t>
  </si>
  <si>
    <t>城市基层党建工作经费</t>
  </si>
  <si>
    <t>吉财建指〔2025〕1059号</t>
  </si>
  <si>
    <t>关于调整成品油转移支付资金（市县公路和运输管理）预算的通知</t>
  </si>
  <si>
    <t>吉财预指〔2016〕1471号</t>
  </si>
  <si>
    <t>固定数额补助（吉财预指[2016]1471号）</t>
  </si>
  <si>
    <t>吉财党政指〔2020〕0766号</t>
  </si>
  <si>
    <t>上划省药监局检查分局经费</t>
  </si>
  <si>
    <t>吉财预指〔2013〕1313号</t>
  </si>
  <si>
    <t xml:space="preserve"> 归并省与市县财政固定结算事项（历年执行）</t>
  </si>
  <si>
    <t>吉财行指〔2015〕1131号</t>
  </si>
  <si>
    <t>补充下达省级以下工商质监部门划转经费</t>
  </si>
  <si>
    <t>关于进一步归并省与市县财政固定结算事项的通知</t>
  </si>
  <si>
    <t>吉财建指〔2016〕0433号</t>
  </si>
  <si>
    <t>关于下达市县运输管理机构经费划转基数的通知（历年执行）</t>
  </si>
  <si>
    <t>吉财政法指〔2016〕0184号</t>
  </si>
  <si>
    <t>关于补充上划省以下法院检察院财力基数的通知</t>
  </si>
  <si>
    <t>吉财行〔2014〕0757号</t>
  </si>
  <si>
    <t>省级以下质监部门经费及资产划转</t>
  </si>
  <si>
    <t>吉财预指〔2010〕1161号</t>
  </si>
  <si>
    <t>固定数额补助（吉财预指[2010]1161号）</t>
  </si>
  <si>
    <t>吉财政法指〔2015〕2034号</t>
  </si>
  <si>
    <t>关于上划省以下法院检察院财力基数的通知</t>
  </si>
  <si>
    <t>吉财政法指〔2019〕1179号</t>
  </si>
  <si>
    <t>关于划转全省检察系统转隶人员经费基数的通知</t>
  </si>
  <si>
    <t>吉财社指〔2017〕1483号</t>
  </si>
  <si>
    <t>提前下达2018年中央和省级困难群众救助补助资金</t>
  </si>
  <si>
    <t>吉财预指〔2017〕1292号</t>
  </si>
  <si>
    <t>省以下金融保险业改征增值税省与市县共享后市县上解基数</t>
  </si>
  <si>
    <t>吉财综指〔2014〕0177号</t>
  </si>
  <si>
    <t>关于下达艰苦边远地区津贴补助资金的通知</t>
  </si>
  <si>
    <t>吉财综指〔2018〕0235号</t>
  </si>
  <si>
    <t>关于下达调整艰苦边远地区津贴标准新增补助资金的通知</t>
  </si>
  <si>
    <t>吉财综指〔2023〕0277号</t>
  </si>
  <si>
    <t>吉财综指〔2016〕0430号</t>
  </si>
  <si>
    <t>吉财预指〔2011〕1731号</t>
  </si>
  <si>
    <t>固定数额补助（吉财预指[2011]1731号）</t>
  </si>
  <si>
    <t>吉财税指〔2019〕0611号</t>
  </si>
  <si>
    <t>关于核定税务部门经费划账基数的通知</t>
  </si>
  <si>
    <t>吉财预指〔2017〕1291号</t>
  </si>
  <si>
    <t>固定数额补助（吉财预指[2017]1291号）</t>
  </si>
  <si>
    <t>吉财预指〔2023〕1204号</t>
  </si>
  <si>
    <t>省以下财政体制改革后车船税、资源税调整分享比例</t>
  </si>
  <si>
    <t>吉财社〔2014〕1000号</t>
  </si>
  <si>
    <t>省以下食品药品监督管理机构经费管理体制及下划经费</t>
  </si>
  <si>
    <t>吉财预指〔2025〕0172号</t>
  </si>
  <si>
    <t>关于下达金融业增值税、企业所得税财力补助基数的通知</t>
  </si>
  <si>
    <t>吉财社指〔2021〕1162号</t>
  </si>
  <si>
    <t>QYJZGBSHKNBZJF</t>
  </si>
  <si>
    <t>吉财社指〔2015〕0108号</t>
  </si>
  <si>
    <t>关于下达农村五保城乡孤儿等补助资金</t>
  </si>
  <si>
    <t>吉财资环指〔2025〕0763号</t>
  </si>
  <si>
    <t>关于下达2025年国有林业单位改革剥离经费补助的通知</t>
  </si>
  <si>
    <t>2300228-革命老区转移支付支出</t>
  </si>
  <si>
    <t>吉财预指〔2025〕0778号</t>
  </si>
  <si>
    <t>关于提前下达2026年革命老区转移支付预算的通知</t>
  </si>
  <si>
    <t>2300229-民族地区转移支付支出</t>
  </si>
  <si>
    <t>吉财预指〔2025〕0779号</t>
  </si>
  <si>
    <t>关于提前下达2026年民族地区转移支付预算的通知</t>
  </si>
  <si>
    <t>吉财预指〔2016〕0232号</t>
  </si>
  <si>
    <t>固定数额补助（吉财预指[2016]232号）</t>
  </si>
  <si>
    <t>2300230-边境地区转移支付支出</t>
  </si>
  <si>
    <t>吉财预指〔2025〕0798号</t>
  </si>
  <si>
    <t>关于提前下达2026年边境地区转移支付预算的通知</t>
  </si>
  <si>
    <t>吉财村指〔2025〕0816号</t>
  </si>
  <si>
    <t>2300231-巩固脱贫攻坚成果衔接乡村振兴转移支付支出</t>
  </si>
  <si>
    <t>吉财村指〔2025〕0825号</t>
  </si>
  <si>
    <t>关于提前下达2026年中央财政衔接推进乡村振兴补助资金预算的通知</t>
  </si>
  <si>
    <t>吉财村指〔2025〕0826号</t>
  </si>
  <si>
    <t>关于提前下达2026年省级财政衔接推进乡村振兴补助资金预算的通知</t>
  </si>
  <si>
    <t>2300244-公共安全共同财政事权转移支付支出</t>
  </si>
  <si>
    <t>吉财党政指〔2025〕0961号</t>
  </si>
  <si>
    <t>关于提前下达2026年中央纪检监察转移支付资金预算的通知</t>
  </si>
  <si>
    <t>吉财政法指〔2025〕0939号</t>
  </si>
  <si>
    <t>关于提前下达2026年zfjjjczyzfzj指标的通知</t>
  </si>
  <si>
    <t>2300245-教育共同财政事权转移支付支出</t>
  </si>
  <si>
    <t>吉财教指〔2025〕0842号</t>
  </si>
  <si>
    <t>关于提前下达2026年中央、省级城乡义务教育补助经费的通知</t>
  </si>
  <si>
    <t>吉财教指〔2025〕0846号</t>
  </si>
  <si>
    <t>关于提前下达2026年中央、省级学生资助补助经费的通知</t>
  </si>
  <si>
    <t>吉财教指〔2025〕0844号</t>
  </si>
  <si>
    <t>关于提前下达2026年特殊教育补助资金的通知</t>
  </si>
  <si>
    <t>吉财教指〔2025〕0854号</t>
  </si>
  <si>
    <t>关于提前下达2026年省级教育高质量发展专项资金的通知</t>
  </si>
  <si>
    <t>吉财教指〔2025〕0913号</t>
  </si>
  <si>
    <t>关于提前下达2026年中央义务教育薄弱环节改善与能力提升补助资金的通知</t>
  </si>
  <si>
    <t>吉财教指〔2025〕0847号</t>
  </si>
  <si>
    <t>关于提前下达2026年支持学前教育发展资金预算的通知</t>
  </si>
  <si>
    <t>吉财教指〔2025〕0840号</t>
  </si>
  <si>
    <t>关于提前下达2026年“三区”人才教师专项计划、“银龄讲学计划”、省级支边教师工作经费的通知</t>
  </si>
  <si>
    <t>吉财教指〔2025〕0912号</t>
  </si>
  <si>
    <t>关于提前下达2026年中央改善普通高中办学条件补助资金的通知</t>
  </si>
  <si>
    <t>吉财教指〔2025〕0845号</t>
  </si>
  <si>
    <t>关于提前下达全省2026年支持职业教育发展补助资金（生均定额奖补）的通知</t>
  </si>
  <si>
    <t>吉财教指〔2025〕0843号</t>
  </si>
  <si>
    <t>关于提前下达2026年新疆西藏等地区教育特殊补助资金的通知</t>
  </si>
  <si>
    <t>吉财教指〔2025〕0838号</t>
  </si>
  <si>
    <t>关于提前下达2026年全省已辞退代课教师加发养老保险教龄补贴补助资金的通知</t>
  </si>
  <si>
    <t>吉财教指〔2025〕0914号</t>
  </si>
  <si>
    <t>关于提前下达2026年中央支持学前教育发展（扩优提质补助）资金的通知</t>
  </si>
  <si>
    <t>吉财教指〔2025〕0911号</t>
  </si>
  <si>
    <t>关于提前下达2026年中央现代职业教育质量提升计划补助资金的通知</t>
  </si>
  <si>
    <t>吉财教指〔2025〕0841号</t>
  </si>
  <si>
    <t>关于提前下达2026年省级普通高中生均补助资金的通知</t>
  </si>
  <si>
    <t>吉财教指〔2025〕0839号</t>
  </si>
  <si>
    <t>关于提前下达2026年全省脱贫县（市）农村中小学教师生活补助资金的通知</t>
  </si>
  <si>
    <t>2300247-文化旅游体育与传媒共同财政事权转移支付支出</t>
  </si>
  <si>
    <t>吉财教指〔2025〕0850号</t>
  </si>
  <si>
    <t>关于提前下达2026年文化高质量发展专项资金（文化遗产保护等）的通知</t>
  </si>
  <si>
    <t>吉财教指〔2025〕0851号</t>
  </si>
  <si>
    <t>关于提前下达2026年文化高质量发展专项 资金（文化产业和事业发展）的通知</t>
  </si>
  <si>
    <t>吉财教指〔2025〕0990号</t>
  </si>
  <si>
    <t>关于提前下达2026年中央支持地方公共文化服务体系建设补助资金和省级配套资金的通知</t>
  </si>
  <si>
    <t>吉财教指〔2025〕0849号</t>
  </si>
  <si>
    <t>关于提前下达2026年乡镇（公社）老放映员工作年限补贴资金的通知</t>
  </si>
  <si>
    <t>吉财教指〔2025〕0967号</t>
  </si>
  <si>
    <t>关于提前下达2026年中央支持地方公共文化服务体系建设补助资金（公共体育场馆向社会免费或低收费开放项目）的通知</t>
  </si>
  <si>
    <t>2300248-社会保障和就业共同财政事权转移支付支出</t>
  </si>
  <si>
    <t>吉财社指〔2025〕0962号</t>
  </si>
  <si>
    <t>关于提前下达2026年就业高质量发展专项资金预算的通知</t>
  </si>
  <si>
    <t>吉财社指〔2025〕0858号</t>
  </si>
  <si>
    <t>关于提前下达2026年城乡居民基本养老保险中央和省级财政补助资金预算指标的通知</t>
  </si>
  <si>
    <t>吉财社指〔2025〕1109号</t>
  </si>
  <si>
    <t>关于提前下达2026年中央财政机关事业单位养老保险制度改革补助经费预算指标的通知</t>
  </si>
  <si>
    <t>吉财社指〔2021〕1161号</t>
  </si>
  <si>
    <t>JZGBAZJF</t>
  </si>
  <si>
    <t>吉财社指〔2025〕0868号</t>
  </si>
  <si>
    <t>关于提前下达2026年优抚对象补助资金预算(第一批)的通知</t>
  </si>
  <si>
    <t>吉财社指〔2025〕0864号</t>
  </si>
  <si>
    <t>关于提前下达2026年JDZYGBBZZJ的通知</t>
  </si>
  <si>
    <t>吉财社指〔2025〕0865号</t>
  </si>
  <si>
    <t>关于提前下达2026年YFDXBZZJ(第二批)的通知</t>
  </si>
  <si>
    <t>吉财社指〔2025〕0870号</t>
  </si>
  <si>
    <t>关于提前下达2026年自主就业退役士兵经济补助金的通知</t>
  </si>
  <si>
    <t>吉财社指〔2025〕0867号</t>
  </si>
  <si>
    <t>关于提前下达2026年参军复员到企业的退休人员生活困难补助资金的通知</t>
  </si>
  <si>
    <t>吉财社指〔2025〕1000号</t>
  </si>
  <si>
    <t>关于提前下达2026年中央财政困难群众救助补助资金的通知</t>
  </si>
  <si>
    <t>吉财社指〔2025〕0822号</t>
  </si>
  <si>
    <t>关于提前下达2026年高龄津贴省级补助资金的通知</t>
  </si>
  <si>
    <t>吉财社指〔2025〕0859号</t>
  </si>
  <si>
    <t>关于提前下达2026年省级财政机关事业单位养老保险制度改革补助经费预算指标的通知</t>
  </si>
  <si>
    <t>吉财社指〔2025〕1084号</t>
  </si>
  <si>
    <t>关于提前下达2026年残疾人事业发展补助资金的通知</t>
  </si>
  <si>
    <t>吉财社指〔2025〕1110号</t>
  </si>
  <si>
    <t>关于提前下达2026年中央财政对企业职工养老保险补助资金预算指标的通知</t>
  </si>
  <si>
    <t>吉财社指〔2025〕0863号</t>
  </si>
  <si>
    <t>关于提前下达2026年TYAZBZZJ的通知</t>
  </si>
  <si>
    <t>吉财社指〔2025〕0823号</t>
  </si>
  <si>
    <t>关于提前下达2026年省级财政困难群众救助补助资金的通知</t>
  </si>
  <si>
    <t>2300249-医疗卫生共同财政事权转移支付支出</t>
  </si>
  <si>
    <t>吉财社指〔2025〕1025号</t>
  </si>
  <si>
    <t>提前下达2026年中央财政医疗服务与保障能力提升补助资金（中医药传承与发展部分）预算的通知</t>
  </si>
  <si>
    <t>吉财社指〔2025〕0869号</t>
  </si>
  <si>
    <t>关于提前下达2026年优抚对象医疗保障补助资金的通知</t>
  </si>
  <si>
    <t>吉财社指〔2025〕1045号</t>
  </si>
  <si>
    <t>提前下达2026年医疗服务与保障能力提升补助资金（医疗卫生机构能力建设、卫生健康人才培养）预算的通知</t>
  </si>
  <si>
    <t>吉财社指〔2025〕1019号</t>
  </si>
  <si>
    <t>提前下达2026年医疗服务与保障能力提升补助资金（医疗卫生机构能力建设）预算的通知</t>
  </si>
  <si>
    <t>吉财社指〔2025〕1017号</t>
  </si>
  <si>
    <t>关于提前下达2026年育儿补贴、普惠托育机构运营补贴、生育假期成本补贴补助资金预算的通知</t>
  </si>
  <si>
    <t>吉财社指〔2025〕1003号</t>
  </si>
  <si>
    <t>关于提前下达2026年基本公共卫生服务补助资金预算的通知</t>
  </si>
  <si>
    <t>吉财社指〔2025〕1004号</t>
  </si>
  <si>
    <t>关于提前下达2026年计划生育转移支付资金预算的通知</t>
  </si>
  <si>
    <t>吉财社指〔2025〕0894号</t>
  </si>
  <si>
    <t>提前下达2026年医疗服务与保障能力提升补助资金（农村卫生人才补助）预算的通知</t>
  </si>
  <si>
    <t>吉财社指〔2025〕1005号</t>
  </si>
  <si>
    <t>提前下达2026年基本药物制度补助资金预算的通知</t>
  </si>
  <si>
    <t>吉财社指〔2025〕0986号</t>
  </si>
  <si>
    <t>关于提前下达2026年中央医疗服务与保障能力提升补助资金（医疗保障服务能力建设部分）预算的通知</t>
  </si>
  <si>
    <t>吉财社指〔2025〕0896号</t>
  </si>
  <si>
    <t>关于提前下达2026年省级基本公共卫生（基本公共卫生项目）服务补助资金预算指标的通知</t>
  </si>
  <si>
    <t>吉财社指〔2025〕1018号</t>
  </si>
  <si>
    <t>提前下达2026年医疗服务与保障能力提升补助资金（卫生健康人才培养）预算的通知</t>
  </si>
  <si>
    <t>吉财社指〔2025〕0984号</t>
  </si>
  <si>
    <t>关于提前下达2026年医疗救助补助资金预算的通知</t>
  </si>
  <si>
    <t>2300250-节能环保共同财政事权转移支付支出</t>
  </si>
  <si>
    <t>吉财资环指〔2025〕0917号</t>
  </si>
  <si>
    <t>关于提前下达2026年中央林业草原生态保护恢复资金资金预算的通知</t>
  </si>
  <si>
    <t>2300252-农林水共同财政事权转移支付支出</t>
  </si>
  <si>
    <t>吉财农指〔2025〕0958号</t>
  </si>
  <si>
    <t>关于提前下达2026年中央水利发展资金预算的通知</t>
  </si>
  <si>
    <t>吉财农指〔2025〕0964号</t>
  </si>
  <si>
    <t>关于提前下达2026年中央农业相关转移支付资金（畜牧部分）的通知</t>
  </si>
  <si>
    <t>吉财资环指〔2025〕0918号</t>
  </si>
  <si>
    <t>关于提前下达2026年中央林业草原改革发展资金预算的通知</t>
  </si>
  <si>
    <t>吉财农指〔2025〕0875号</t>
  </si>
  <si>
    <t>关于提前下达2026年水利高质量发展专项资金预算的通知</t>
  </si>
  <si>
    <t>吉财农指〔2025〕0963号</t>
  </si>
  <si>
    <t>关于提前下达2026年中央农业相关转移支付资金（农业部分）的通知</t>
  </si>
  <si>
    <t>吉财预指〔2025〕0934号</t>
  </si>
  <si>
    <t>关于提前下达2026年目标价格补贴（玉米大豆和稻谷）预算的通知</t>
  </si>
  <si>
    <t>2300253-交通运输共同财政事权转移支付支出</t>
  </si>
  <si>
    <t>吉财建指〔2025〕1006号</t>
  </si>
  <si>
    <t>关于提前下达2026年沿边开放旅游大通道项目征拆贴息资金的通知</t>
  </si>
  <si>
    <t>吉财建指〔2025〕0924号</t>
  </si>
  <si>
    <t>关于提前下达2026年高速公路建设项目征拆转贷贴息资金的通知</t>
  </si>
  <si>
    <t>吉财建指〔2025〕1073号</t>
  </si>
  <si>
    <t>关于提前下达2026年成品油转移支付资金（普通公路养护）资金预算的通知</t>
  </si>
  <si>
    <t>2300258-住房保障共同财政事权转移支付支出</t>
  </si>
  <si>
    <t>吉财综指〔2025〕0932号</t>
  </si>
  <si>
    <t>关于提前下达2026年中央城镇保障性安居工程补助资金通知</t>
  </si>
  <si>
    <t>吉财社指〔2025〕0889号</t>
  </si>
  <si>
    <t>关于提前下达2026年农村危房改造补助资金的通知</t>
  </si>
  <si>
    <t>2300299-其他一般性转移支付支出</t>
  </si>
  <si>
    <t>23003-专项转移支付</t>
  </si>
  <si>
    <t>2300307-文化旅游体育与传媒</t>
  </si>
  <si>
    <t>吉财预指〔2025〕1123号</t>
  </si>
  <si>
    <t>关于提前下达2026年旅游和冰雪经济高质量发展专项资金的通知</t>
  </si>
  <si>
    <t>2300310-卫生健康</t>
  </si>
  <si>
    <t>吉财社指〔2025〕1044号</t>
  </si>
  <si>
    <t>关于提前下达2026年重大公共卫生服务补助资金预算的通知</t>
  </si>
  <si>
    <t>2300311-节能环保</t>
  </si>
  <si>
    <t>吉财资环指〔2025〕0898号</t>
  </si>
  <si>
    <t>关于提前下达2026年省级林业草原保护发展专项资金预算的通知</t>
  </si>
  <si>
    <t>2300313-农林水</t>
  </si>
  <si>
    <t>吉财金指〔2025〕0956号</t>
  </si>
  <si>
    <t>关于提前下达2026年中央财政普惠金融发展专项资金的通知</t>
  </si>
  <si>
    <t>吉财预指〔2025〕0797号</t>
  </si>
  <si>
    <t>关于调整2025年消费品以旧换新资金的通知</t>
  </si>
  <si>
    <t>吉财村指〔2025〕0834号</t>
  </si>
  <si>
    <t>关于提前下达2026年农村综合改革转移支付预算的通知</t>
  </si>
  <si>
    <t>吉财粮指〔2025〕0278号</t>
  </si>
  <si>
    <t>2300314-交通运输</t>
  </si>
  <si>
    <t>吉财建指〔2025〕0802号</t>
  </si>
  <si>
    <t>关于提前下达2026年中央交通运输领域专项资金（第一批）的通知</t>
  </si>
  <si>
    <t>2300320-自然资源海洋气象等</t>
  </si>
  <si>
    <t>吉财资环指〔2025〕0904号</t>
  </si>
  <si>
    <t>关于提前下达2026年矿产资源和生态修复治理专项资金预算的通知</t>
  </si>
  <si>
    <t>表五</t>
  </si>
  <si>
    <t>2026年一般公共预算支出经济分类表</t>
  </si>
  <si>
    <t>单位:万元</t>
  </si>
  <si>
    <r>
      <rPr>
        <sz val="11"/>
        <rFont val="黑体"/>
        <charset val="134"/>
      </rPr>
      <t>总计</t>
    </r>
  </si>
  <si>
    <r>
      <rPr>
        <sz val="11"/>
        <rFont val="黑体"/>
        <charset val="134"/>
      </rPr>
      <t>机关工资福利支出</t>
    </r>
  </si>
  <si>
    <r>
      <rPr>
        <sz val="11"/>
        <rFont val="黑体"/>
        <charset val="134"/>
      </rPr>
      <t>机关商品和服务支出</t>
    </r>
  </si>
  <si>
    <t>机关资本性支出</t>
  </si>
  <si>
    <t>机关资本性支出（基本建设）</t>
  </si>
  <si>
    <r>
      <rPr>
        <sz val="11"/>
        <rFont val="黑体"/>
        <charset val="134"/>
      </rPr>
      <t>对事业单位经常性补助</t>
    </r>
  </si>
  <si>
    <r>
      <rPr>
        <sz val="11"/>
        <rFont val="黑体"/>
        <charset val="134"/>
      </rPr>
      <t>对事业单位资本性补助</t>
    </r>
  </si>
  <si>
    <r>
      <rPr>
        <sz val="11"/>
        <rFont val="黑体"/>
        <charset val="134"/>
      </rPr>
      <t>对企业补助</t>
    </r>
  </si>
  <si>
    <r>
      <rPr>
        <sz val="11"/>
        <rFont val="黑体"/>
        <charset val="134"/>
      </rPr>
      <t>对企业资本性支出</t>
    </r>
  </si>
  <si>
    <r>
      <rPr>
        <sz val="11"/>
        <rFont val="黑体"/>
        <charset val="134"/>
      </rPr>
      <t>对个人和家庭的补助</t>
    </r>
  </si>
  <si>
    <r>
      <rPr>
        <sz val="11"/>
        <rFont val="黑体"/>
        <charset val="134"/>
      </rPr>
      <t>对社会保障基金补助</t>
    </r>
  </si>
  <si>
    <r>
      <rPr>
        <sz val="11"/>
        <rFont val="黑体"/>
        <charset val="134"/>
      </rPr>
      <t>债务利息及费用支出</t>
    </r>
  </si>
  <si>
    <r>
      <rPr>
        <sz val="11"/>
        <rFont val="黑体"/>
        <charset val="134"/>
      </rPr>
      <t>债务还本支出</t>
    </r>
  </si>
  <si>
    <r>
      <rPr>
        <sz val="11"/>
        <rFont val="黑体"/>
        <charset val="134"/>
      </rPr>
      <t>转移性支出</t>
    </r>
  </si>
  <si>
    <r>
      <rPr>
        <sz val="11"/>
        <rFont val="黑体"/>
        <charset val="134"/>
      </rPr>
      <t>预备费及预留</t>
    </r>
  </si>
  <si>
    <r>
      <rPr>
        <sz val="11"/>
        <rFont val="黑体"/>
        <charset val="134"/>
      </rPr>
      <t>其他支出</t>
    </r>
  </si>
  <si>
    <t>表六</t>
  </si>
  <si>
    <t>2026年一般公共预算支出“三公”经费预算表</t>
  </si>
  <si>
    <r>
      <rPr>
        <sz val="11"/>
        <color indexed="8"/>
        <rFont val="黑体"/>
        <charset val="134"/>
      </rPr>
      <t>项目名称</t>
    </r>
  </si>
  <si>
    <r>
      <rPr>
        <sz val="11"/>
        <rFont val="黑体"/>
        <charset val="134"/>
      </rPr>
      <t>为上年预算数的</t>
    </r>
    <r>
      <rPr>
        <sz val="11"/>
        <rFont val="Times New Roman"/>
        <charset val="134"/>
      </rPr>
      <t>%</t>
    </r>
  </si>
  <si>
    <r>
      <rPr>
        <sz val="11"/>
        <rFont val="黑体"/>
        <charset val="134"/>
      </rPr>
      <t>为上年执行数的</t>
    </r>
    <r>
      <rPr>
        <sz val="11"/>
        <rFont val="Times New Roman"/>
        <charset val="134"/>
      </rPr>
      <t>%</t>
    </r>
  </si>
  <si>
    <t>因公出国（境）费</t>
  </si>
  <si>
    <t>公务用车购置及运行费</t>
  </si>
  <si>
    <t>小计</t>
  </si>
  <si>
    <t>公务用车购置费</t>
  </si>
  <si>
    <t>公务用车运行费</t>
  </si>
  <si>
    <t>公务接待费</t>
  </si>
  <si>
    <t>表七</t>
  </si>
  <si>
    <t>2026年政府性基金预算收支表</t>
  </si>
  <si>
    <t>10301</t>
  </si>
  <si>
    <t>政府性基金收入</t>
  </si>
  <si>
    <t>1030102</t>
  </si>
  <si>
    <t>农网还贷资金收入</t>
  </si>
  <si>
    <t>20598</t>
  </si>
  <si>
    <t>超长期特别国债安排的支出</t>
  </si>
  <si>
    <t>103010202</t>
  </si>
  <si>
    <t>地方农网还贷资金收入</t>
  </si>
  <si>
    <t>2059801</t>
  </si>
  <si>
    <t>基础教育</t>
  </si>
  <si>
    <t>1030112</t>
  </si>
  <si>
    <t>海南省高等级公路车辆通行附加费收入</t>
  </si>
  <si>
    <t>2059802</t>
  </si>
  <si>
    <t>1030129</t>
  </si>
  <si>
    <t>国家电影事业发展专项资金收入</t>
  </si>
  <si>
    <t>2059803</t>
  </si>
  <si>
    <t>1030146</t>
  </si>
  <si>
    <t>国有土地收益基金收入</t>
  </si>
  <si>
    <t>2059804</t>
  </si>
  <si>
    <t>1030147</t>
  </si>
  <si>
    <t>农业土地开发资金收入</t>
  </si>
  <si>
    <t>2059899</t>
  </si>
  <si>
    <t>1030148</t>
  </si>
  <si>
    <t>国有土地使用权出让收入</t>
  </si>
  <si>
    <t>103014801</t>
  </si>
  <si>
    <t>土地出让价款收入</t>
  </si>
  <si>
    <t>20610</t>
  </si>
  <si>
    <t>核电站乏燃料处理处置基金支出</t>
  </si>
  <si>
    <t>103014802</t>
  </si>
  <si>
    <t>补缴的土地价款</t>
  </si>
  <si>
    <t>2061001</t>
  </si>
  <si>
    <t>乏燃料运输</t>
  </si>
  <si>
    <t>103014803</t>
  </si>
  <si>
    <t>划拨土地收入</t>
  </si>
  <si>
    <t>2061002</t>
  </si>
  <si>
    <t>乏燃料离堆贮存</t>
  </si>
  <si>
    <t>103014898</t>
  </si>
  <si>
    <t>缴纳新增建设用地土地有偿使用费</t>
  </si>
  <si>
    <t>2061003</t>
  </si>
  <si>
    <t>乏燃料后处理</t>
  </si>
  <si>
    <t>103014899</t>
  </si>
  <si>
    <t>其他土地出让收入</t>
  </si>
  <si>
    <t>2061004</t>
  </si>
  <si>
    <t>高放废物的处理处置</t>
  </si>
  <si>
    <t>1030150</t>
  </si>
  <si>
    <t>大中型水库库区基金收入</t>
  </si>
  <si>
    <t>2061005</t>
  </si>
  <si>
    <t>乏燃料后处理厂的建设、运行、改造和退役</t>
  </si>
  <si>
    <t>103015002</t>
  </si>
  <si>
    <t>地方大中型水库库区基金收入</t>
  </si>
  <si>
    <t>2061099</t>
  </si>
  <si>
    <t>其他乏燃料处理处置基金支出</t>
  </si>
  <si>
    <t>1030155</t>
  </si>
  <si>
    <t>彩票公益金收入</t>
  </si>
  <si>
    <t>20698</t>
  </si>
  <si>
    <t>103015501</t>
  </si>
  <si>
    <t>福利彩票公益金收入</t>
  </si>
  <si>
    <t>2069801</t>
  </si>
  <si>
    <t>103015502</t>
  </si>
  <si>
    <t>体育彩票公益金收入</t>
  </si>
  <si>
    <t>2069802</t>
  </si>
  <si>
    <t>1030156</t>
  </si>
  <si>
    <t>城市基础设施配套费收入</t>
  </si>
  <si>
    <t>2069803</t>
  </si>
  <si>
    <t>1030157</t>
  </si>
  <si>
    <t>小型水库移民扶助基金收入</t>
  </si>
  <si>
    <t>2069804</t>
  </si>
  <si>
    <t>1030158</t>
  </si>
  <si>
    <t>国家重大水利工程建设基金收入</t>
  </si>
  <si>
    <t>2069805</t>
  </si>
  <si>
    <t>103015803</t>
  </si>
  <si>
    <t>地方重大水利工程建设资金</t>
  </si>
  <si>
    <t>2069899</t>
  </si>
  <si>
    <t>其他科技支出</t>
  </si>
  <si>
    <t>1030159</t>
  </si>
  <si>
    <t>车辆通行费</t>
  </si>
  <si>
    <t>1030178</t>
  </si>
  <si>
    <t>污水处理费收入</t>
  </si>
  <si>
    <t>20707</t>
  </si>
  <si>
    <t>国家电影事业发展专项资金安排的支出</t>
  </si>
  <si>
    <t>1030180</t>
  </si>
  <si>
    <t>彩票发行机构和彩票销售机构的业务费用</t>
  </si>
  <si>
    <t>2070701</t>
  </si>
  <si>
    <t>资助国产影片放映</t>
  </si>
  <si>
    <t>103018003</t>
  </si>
  <si>
    <t>福利彩票销售机构的业务费用</t>
  </si>
  <si>
    <t>2070702</t>
  </si>
  <si>
    <t>资助影院建设</t>
  </si>
  <si>
    <t>103018004</t>
  </si>
  <si>
    <t>体育彩票销售机构的业务费用</t>
  </si>
  <si>
    <t>2070703</t>
  </si>
  <si>
    <t>资助少数民族语电影译制</t>
  </si>
  <si>
    <t>103018005</t>
  </si>
  <si>
    <t>彩票兑奖周转金</t>
  </si>
  <si>
    <t>2070704</t>
  </si>
  <si>
    <t>购买农村电影公益性放映版权服务</t>
  </si>
  <si>
    <t>103018006</t>
  </si>
  <si>
    <t>彩票发行销售风险基金</t>
  </si>
  <si>
    <t>2070799</t>
  </si>
  <si>
    <t>其他国家电影事业发展专项资金支出</t>
  </si>
  <si>
    <t>103018007</t>
  </si>
  <si>
    <t>彩票市场调控资金收入</t>
  </si>
  <si>
    <t>20709</t>
  </si>
  <si>
    <t>旅游发展基金支出</t>
  </si>
  <si>
    <t>1030182</t>
  </si>
  <si>
    <t>耕地保护考核奖惩基金收入</t>
  </si>
  <si>
    <t>2070901</t>
  </si>
  <si>
    <t>宣传促销</t>
  </si>
  <si>
    <t>1030183</t>
  </si>
  <si>
    <t>超长期特别国债财务基金收入</t>
  </si>
  <si>
    <t>2070902</t>
  </si>
  <si>
    <t>行业规划</t>
  </si>
  <si>
    <t>1030199</t>
  </si>
  <si>
    <t>其他政府性基金收入</t>
  </si>
  <si>
    <t>2070903</t>
  </si>
  <si>
    <t>旅游事业补助</t>
  </si>
  <si>
    <t>10310</t>
  </si>
  <si>
    <t>专项债务对应项目专项收入</t>
  </si>
  <si>
    <t>2070904</t>
  </si>
  <si>
    <t>地方旅游开发项目补助</t>
  </si>
  <si>
    <t>1031003</t>
  </si>
  <si>
    <t>海南省高等级公路车辆通行附加费专项债务对应项目专项收入</t>
  </si>
  <si>
    <t>2070999</t>
  </si>
  <si>
    <t>其他旅游发展基金支出</t>
  </si>
  <si>
    <t>1031005</t>
  </si>
  <si>
    <t>国家电影事业发展专项资金专项债务对应项目专项收入</t>
  </si>
  <si>
    <t>20710</t>
  </si>
  <si>
    <t>国家电影事业发展专项资金对应专项债务收入安排的支出</t>
  </si>
  <si>
    <t>1031006</t>
  </si>
  <si>
    <t>国有土地使用权出让金专项债务对应项目专项收入</t>
  </si>
  <si>
    <t>2071001</t>
  </si>
  <si>
    <t>资助城市影院</t>
  </si>
  <si>
    <t>103100601</t>
  </si>
  <si>
    <t>土地储备专项债券对应项目专项收入</t>
  </si>
  <si>
    <t>2071099</t>
  </si>
  <si>
    <t>其他国家电影事业发展专项资金对应专项债务收入支出</t>
  </si>
  <si>
    <t>103100602</t>
  </si>
  <si>
    <t>棚户区改造专项债券对应项目专项收入</t>
  </si>
  <si>
    <t>20798</t>
  </si>
  <si>
    <t>103100699</t>
  </si>
  <si>
    <t>其他国有土地使用权出让金专项债务对应项目专项收入</t>
  </si>
  <si>
    <t>2079801</t>
  </si>
  <si>
    <t>1031008</t>
  </si>
  <si>
    <t>农业土地开发资金专项债务对应项目专项收入</t>
  </si>
  <si>
    <t>2079802</t>
  </si>
  <si>
    <t>1031009</t>
  </si>
  <si>
    <t>大中型水库库区基金专项债务对应项目专项收入</t>
  </si>
  <si>
    <t>2079803</t>
  </si>
  <si>
    <t>1031010</t>
  </si>
  <si>
    <t>城市基础设施配套费专项债务对应项目专项收入</t>
  </si>
  <si>
    <t>2079804</t>
  </si>
  <si>
    <t>1031011</t>
  </si>
  <si>
    <t>小型水库移民扶助基金专项债务对应项目专项收入</t>
  </si>
  <si>
    <t>2079805</t>
  </si>
  <si>
    <t>1031012</t>
  </si>
  <si>
    <t>国家重大水利工程建设基金专项债务对应项目专项收入</t>
  </si>
  <si>
    <t>2079899</t>
  </si>
  <si>
    <t>1031013</t>
  </si>
  <si>
    <t>车辆通行费专项债务对应项目专项收入</t>
  </si>
  <si>
    <t>103101301</t>
  </si>
  <si>
    <t>政府收费公路专项债券对应项目专项收入</t>
  </si>
  <si>
    <t>20898</t>
  </si>
  <si>
    <t>103101399</t>
  </si>
  <si>
    <t>其他车辆通行费专项债务对应项目专项收入</t>
  </si>
  <si>
    <t>2089801</t>
  </si>
  <si>
    <t>养老机构及服务设施</t>
  </si>
  <si>
    <t>1031014</t>
  </si>
  <si>
    <t>污水处理费专项债务对应项目专项收入</t>
  </si>
  <si>
    <t>2089802</t>
  </si>
  <si>
    <t>公共就业服务设施</t>
  </si>
  <si>
    <t>1031099</t>
  </si>
  <si>
    <t>其他政府性基金专项债务对应项目专项收入</t>
  </si>
  <si>
    <t>2089899</t>
  </si>
  <si>
    <t>103109998</t>
  </si>
  <si>
    <t>其他地方自行试点项目收益专项债券对应项目专项收入</t>
  </si>
  <si>
    <t>103109999</t>
  </si>
  <si>
    <t>21098</t>
  </si>
  <si>
    <t>2109801</t>
  </si>
  <si>
    <t>2109802</t>
  </si>
  <si>
    <t>2109803</t>
  </si>
  <si>
    <t>公共卫生机构</t>
  </si>
  <si>
    <t>2109804</t>
  </si>
  <si>
    <t>2109899</t>
  </si>
  <si>
    <t>21160</t>
  </si>
  <si>
    <t>可再生能源电价附加收入安排的支出</t>
  </si>
  <si>
    <t>2116001</t>
  </si>
  <si>
    <t>风力发电补助</t>
  </si>
  <si>
    <t>2116002</t>
  </si>
  <si>
    <t>太阳能发电补助</t>
  </si>
  <si>
    <t>2116003</t>
  </si>
  <si>
    <t>生物质能发电补助</t>
  </si>
  <si>
    <t>2116099</t>
  </si>
  <si>
    <t>其他可再生能源电价附加收入安排的支出</t>
  </si>
  <si>
    <t>21161</t>
  </si>
  <si>
    <t>废弃电器电子产品处理基金支出</t>
  </si>
  <si>
    <t>2116101</t>
  </si>
  <si>
    <t>回收处理费用补贴</t>
  </si>
  <si>
    <t>2116102</t>
  </si>
  <si>
    <t>信息系统建设</t>
  </si>
  <si>
    <t>2116103</t>
  </si>
  <si>
    <t>基金征管经费</t>
  </si>
  <si>
    <t>2116104</t>
  </si>
  <si>
    <t>其他废弃电器电子产品处理基金支出</t>
  </si>
  <si>
    <t>21198</t>
  </si>
  <si>
    <t>2119801</t>
  </si>
  <si>
    <t>水污染综合治理</t>
  </si>
  <si>
    <t>2119802</t>
  </si>
  <si>
    <t>应对气候变化</t>
  </si>
  <si>
    <t>2119803</t>
  </si>
  <si>
    <t>“三北”工程建设</t>
  </si>
  <si>
    <t>2119899</t>
  </si>
  <si>
    <t>21208</t>
  </si>
  <si>
    <t>国有土地使用权出让收入安排的支出</t>
  </si>
  <si>
    <t>2120801</t>
  </si>
  <si>
    <t>征地和拆迁补偿支出</t>
  </si>
  <si>
    <t>2120802</t>
  </si>
  <si>
    <t>土地开发支出</t>
  </si>
  <si>
    <t>2120803</t>
  </si>
  <si>
    <t>城市建设支出</t>
  </si>
  <si>
    <t>2120804</t>
  </si>
  <si>
    <t>农村基础设施建设支出</t>
  </si>
  <si>
    <t>2120805</t>
  </si>
  <si>
    <t>补助被征地农民支出</t>
  </si>
  <si>
    <t>2120806</t>
  </si>
  <si>
    <t>土地出让业务支出</t>
  </si>
  <si>
    <t>2120807</t>
  </si>
  <si>
    <t>廉租住房支出</t>
  </si>
  <si>
    <t>2120809</t>
  </si>
  <si>
    <t>支付破产或改制企业职工安置费</t>
  </si>
  <si>
    <t>2120810</t>
  </si>
  <si>
    <t>棚户区改造支出</t>
  </si>
  <si>
    <t>2120811</t>
  </si>
  <si>
    <t>公共租赁住房支出</t>
  </si>
  <si>
    <t>2120813</t>
  </si>
  <si>
    <t>保障性住房租金补贴</t>
  </si>
  <si>
    <t>2120814</t>
  </si>
  <si>
    <t>农业生产发展支出</t>
  </si>
  <si>
    <t>2120815</t>
  </si>
  <si>
    <t>农村社会事业支出</t>
  </si>
  <si>
    <t>2120816</t>
  </si>
  <si>
    <t>农业农村生态环境支出</t>
  </si>
  <si>
    <t>2120899</t>
  </si>
  <si>
    <t>其他国有土地使用权出让收入安排的支出</t>
  </si>
  <si>
    <t>21210</t>
  </si>
  <si>
    <t>国有土地收益基金安排的支出</t>
  </si>
  <si>
    <t>2121001</t>
  </si>
  <si>
    <t>2121002</t>
  </si>
  <si>
    <t>2121099</t>
  </si>
  <si>
    <t>其他国有土地收益基金支出</t>
  </si>
  <si>
    <t>21211</t>
  </si>
  <si>
    <t>农业土地开发资金安排的支出</t>
  </si>
  <si>
    <t>21213</t>
  </si>
  <si>
    <t>城市基础设施配套费安排的支出</t>
  </si>
  <si>
    <t>2121301</t>
  </si>
  <si>
    <t>城市公共设施</t>
  </si>
  <si>
    <t>2121302</t>
  </si>
  <si>
    <t>城市环境卫生</t>
  </si>
  <si>
    <t>2121303</t>
  </si>
  <si>
    <t>公有房屋</t>
  </si>
  <si>
    <t>2121304</t>
  </si>
  <si>
    <t>城市防洪</t>
  </si>
  <si>
    <t>2121399</t>
  </si>
  <si>
    <t>其他城市基础设施配套费安排的支出</t>
  </si>
  <si>
    <t>21214</t>
  </si>
  <si>
    <t>污水处理费安排的支出</t>
  </si>
  <si>
    <t>2121401</t>
  </si>
  <si>
    <t>污水处理设施建设和运营</t>
  </si>
  <si>
    <t>2121402</t>
  </si>
  <si>
    <t>代征手续费</t>
  </si>
  <si>
    <t>2121499</t>
  </si>
  <si>
    <t>其他污水处理费安排的支出</t>
  </si>
  <si>
    <t>21215</t>
  </si>
  <si>
    <t>土地储备专项债券收入安排的支出</t>
  </si>
  <si>
    <t>2121501</t>
  </si>
  <si>
    <t>2121502</t>
  </si>
  <si>
    <t>2121599</t>
  </si>
  <si>
    <t>其他土地储备专项债券收入安排的支出</t>
  </si>
  <si>
    <t>21216</t>
  </si>
  <si>
    <t>棚户区改造专项债券收入安排的支出</t>
  </si>
  <si>
    <t>2121601</t>
  </si>
  <si>
    <t>2121602</t>
  </si>
  <si>
    <t>2121699</t>
  </si>
  <si>
    <t>其他棚户区改造专项债券收入安排的支出</t>
  </si>
  <si>
    <t>21217</t>
  </si>
  <si>
    <t>城市基础设施配套费对应专项债务收入安排的支出</t>
  </si>
  <si>
    <t>2121701</t>
  </si>
  <si>
    <t>2121702</t>
  </si>
  <si>
    <t>2121703</t>
  </si>
  <si>
    <t>2121704</t>
  </si>
  <si>
    <t>2121799</t>
  </si>
  <si>
    <t>其他城市基础设施配套费对应专项债务收入安排的支出</t>
  </si>
  <si>
    <t>21218</t>
  </si>
  <si>
    <t>污水处理费对应专项债务收入安排的支出</t>
  </si>
  <si>
    <t>2121801</t>
  </si>
  <si>
    <t>2121899</t>
  </si>
  <si>
    <t>其他污水处理费对应专项债务收入安排的支出</t>
  </si>
  <si>
    <t>21219</t>
  </si>
  <si>
    <t>国有土地使用权出让收入对应专项债务收入安排的支出</t>
  </si>
  <si>
    <t>2121901</t>
  </si>
  <si>
    <t>2121902</t>
  </si>
  <si>
    <t>2121903</t>
  </si>
  <si>
    <t>2121904</t>
  </si>
  <si>
    <t>2121905</t>
  </si>
  <si>
    <t>2121906</t>
  </si>
  <si>
    <t>2121907</t>
  </si>
  <si>
    <t>2121999</t>
  </si>
  <si>
    <t>其他国有土地使用权出让收入对应专项债务收入安排的支出</t>
  </si>
  <si>
    <t>21298</t>
  </si>
  <si>
    <t>2129801</t>
  </si>
  <si>
    <t>2129899</t>
  </si>
  <si>
    <t>21366</t>
  </si>
  <si>
    <t>大中型水库库区基金安排的支出</t>
  </si>
  <si>
    <t>2136601</t>
  </si>
  <si>
    <t>基础设施建设和经济发展</t>
  </si>
  <si>
    <t>2136602</t>
  </si>
  <si>
    <t>解决移民遗留问题</t>
  </si>
  <si>
    <t>2136603</t>
  </si>
  <si>
    <t>库区防护工程维护</t>
  </si>
  <si>
    <t>2136699</t>
  </si>
  <si>
    <t>其他大中型水库库区基金支出</t>
  </si>
  <si>
    <t>21367</t>
  </si>
  <si>
    <t>三峡水库库区基金支出</t>
  </si>
  <si>
    <t>2136701</t>
  </si>
  <si>
    <t>2136702</t>
  </si>
  <si>
    <t>2136703</t>
  </si>
  <si>
    <t>库区维护和管理</t>
  </si>
  <si>
    <t>2136799</t>
  </si>
  <si>
    <t>其他三峡水库库区基金支出</t>
  </si>
  <si>
    <t>21369</t>
  </si>
  <si>
    <t>国家重大水利工程建设基金安排的支出</t>
  </si>
  <si>
    <t>2136901</t>
  </si>
  <si>
    <t>2136902</t>
  </si>
  <si>
    <t>三峡后续工作</t>
  </si>
  <si>
    <t>2136903</t>
  </si>
  <si>
    <t>地方重大水利工程建设</t>
  </si>
  <si>
    <t>2136999</t>
  </si>
  <si>
    <t>其他重大水利工程建设基金支出</t>
  </si>
  <si>
    <t>21370</t>
  </si>
  <si>
    <t>大中型水库库区基金对应专项债务收入安排的支出</t>
  </si>
  <si>
    <t>2137001</t>
  </si>
  <si>
    <t>2137099</t>
  </si>
  <si>
    <t>其他大中型水库库区基金对应专项债务收入支出</t>
  </si>
  <si>
    <t>21371</t>
  </si>
  <si>
    <t>国家重大水利工程建设基金对应专项债务收入安排的支出</t>
  </si>
  <si>
    <t>2137101</t>
  </si>
  <si>
    <t>2137102</t>
  </si>
  <si>
    <t>三峡工程后续工作</t>
  </si>
  <si>
    <t>2137103</t>
  </si>
  <si>
    <t>2137199</t>
  </si>
  <si>
    <t>其他重大水利工程建设基金对应专项债务收入支出</t>
  </si>
  <si>
    <t>21372</t>
  </si>
  <si>
    <t>大中型水库移民后期扶持基金支出</t>
  </si>
  <si>
    <t>2137201</t>
  </si>
  <si>
    <t>移民补助</t>
  </si>
  <si>
    <t>2137202</t>
  </si>
  <si>
    <t>2137299</t>
  </si>
  <si>
    <t>其他大中型水库移民后期扶持基金支出</t>
  </si>
  <si>
    <t>21373</t>
  </si>
  <si>
    <t>小型水库移民扶助基金安排的支出</t>
  </si>
  <si>
    <t>2137301</t>
  </si>
  <si>
    <t>2137302</t>
  </si>
  <si>
    <t>2137399</t>
  </si>
  <si>
    <t>其他小型水库移民扶助基金支出</t>
  </si>
  <si>
    <t>21374</t>
  </si>
  <si>
    <t>小型水库移民扶助基金对应专项债务收入安排的支出</t>
  </si>
  <si>
    <t>2137401</t>
  </si>
  <si>
    <t>2137499</t>
  </si>
  <si>
    <t>其他小型水库移民扶助基金对应专项债务收入安排的支出</t>
  </si>
  <si>
    <t>21398</t>
  </si>
  <si>
    <t>2139801</t>
  </si>
  <si>
    <t>农业农村支出</t>
  </si>
  <si>
    <t>2139802</t>
  </si>
  <si>
    <t>水利支出</t>
  </si>
  <si>
    <t>2139899</t>
  </si>
  <si>
    <t>21460</t>
  </si>
  <si>
    <t>海南省高等级公路车辆通行附加费安排的支出</t>
  </si>
  <si>
    <t>2146001</t>
  </si>
  <si>
    <t>2146002</t>
  </si>
  <si>
    <t>2146003</t>
  </si>
  <si>
    <t>公路还贷</t>
  </si>
  <si>
    <t>2146099</t>
  </si>
  <si>
    <t>其他海南省高等级公路车辆通行附加费安排的支出</t>
  </si>
  <si>
    <t>21462</t>
  </si>
  <si>
    <t>车辆通行费安排的支出</t>
  </si>
  <si>
    <t>2146201</t>
  </si>
  <si>
    <t>2146202</t>
  </si>
  <si>
    <t>政府还贷公路养护</t>
  </si>
  <si>
    <t>2146203</t>
  </si>
  <si>
    <t>政府还贷公路管理</t>
  </si>
  <si>
    <t>2146299</t>
  </si>
  <si>
    <t>其他车辆通行费安排的支出</t>
  </si>
  <si>
    <t>21464</t>
  </si>
  <si>
    <t>铁路建设基金支出</t>
  </si>
  <si>
    <t>2146401</t>
  </si>
  <si>
    <t>铁路建设投资</t>
  </si>
  <si>
    <t>2146402</t>
  </si>
  <si>
    <t>购置铁路机车车辆</t>
  </si>
  <si>
    <t>2146403</t>
  </si>
  <si>
    <t>铁路还贷</t>
  </si>
  <si>
    <t>2146404</t>
  </si>
  <si>
    <t>建设项目铺底资金</t>
  </si>
  <si>
    <t>2146405</t>
  </si>
  <si>
    <t>勘测设计</t>
  </si>
  <si>
    <t>2146406</t>
  </si>
  <si>
    <t>注册资本金</t>
  </si>
  <si>
    <t>2146407</t>
  </si>
  <si>
    <t>周转资金</t>
  </si>
  <si>
    <t>2146499</t>
  </si>
  <si>
    <t>其他铁路建设基金支出</t>
  </si>
  <si>
    <t>21468</t>
  </si>
  <si>
    <t>船舶油污损害赔偿基金支出</t>
  </si>
  <si>
    <t>2146801</t>
  </si>
  <si>
    <t>应急处置费用</t>
  </si>
  <si>
    <t>2146802</t>
  </si>
  <si>
    <t>控制清除污染</t>
  </si>
  <si>
    <t>2146803</t>
  </si>
  <si>
    <t>损失补偿</t>
  </si>
  <si>
    <t>2146804</t>
  </si>
  <si>
    <t>生态恢复</t>
  </si>
  <si>
    <t>2146805</t>
  </si>
  <si>
    <t>监视监测</t>
  </si>
  <si>
    <t>2146899</t>
  </si>
  <si>
    <t>其他船舶油污损害赔偿基金支出</t>
  </si>
  <si>
    <t>21469</t>
  </si>
  <si>
    <t>民航发展基金支出</t>
  </si>
  <si>
    <t>2146901</t>
  </si>
  <si>
    <t>民航机场建设</t>
  </si>
  <si>
    <t>2146902</t>
  </si>
  <si>
    <t>2146903</t>
  </si>
  <si>
    <t>民航安全</t>
  </si>
  <si>
    <t>2146904</t>
  </si>
  <si>
    <t>航线和机场补贴</t>
  </si>
  <si>
    <t>2146906</t>
  </si>
  <si>
    <t>民航节能减排</t>
  </si>
  <si>
    <t>2146907</t>
  </si>
  <si>
    <t>通用航空发展</t>
  </si>
  <si>
    <t>2146908</t>
  </si>
  <si>
    <t>征管经费</t>
  </si>
  <si>
    <t>2146909</t>
  </si>
  <si>
    <t>民航科教和信息建设</t>
  </si>
  <si>
    <t>2146999</t>
  </si>
  <si>
    <t>其他民航发展基金支出</t>
  </si>
  <si>
    <t>21470</t>
  </si>
  <si>
    <t>海南省高等级公路车辆通行附加费对应专项债务收入安排的支出</t>
  </si>
  <si>
    <t>2147001</t>
  </si>
  <si>
    <t>2147099</t>
  </si>
  <si>
    <t>其他海南省高等级公路车辆通行附加费对应专项债务收入安排的支出</t>
  </si>
  <si>
    <t>21471</t>
  </si>
  <si>
    <t>政府收费公路专项债券收入安排的支出</t>
  </si>
  <si>
    <t>2147101</t>
  </si>
  <si>
    <t>2147199</t>
  </si>
  <si>
    <t>其他政府收费公路专项债券收入安排的支出</t>
  </si>
  <si>
    <t>21472</t>
  </si>
  <si>
    <t>车辆通行费对应专项债务收入安排的支出</t>
  </si>
  <si>
    <t>21498</t>
  </si>
  <si>
    <t>2149801</t>
  </si>
  <si>
    <t>2149802</t>
  </si>
  <si>
    <t>2149803</t>
  </si>
  <si>
    <t>2149804</t>
  </si>
  <si>
    <t>2149899</t>
  </si>
  <si>
    <t>21562</t>
  </si>
  <si>
    <t>农网还贷资金支出</t>
  </si>
  <si>
    <t>2156201</t>
  </si>
  <si>
    <t>中央农网还贷资金支出</t>
  </si>
  <si>
    <t>2156202</t>
  </si>
  <si>
    <t>地方农网还贷资金支出</t>
  </si>
  <si>
    <t>2156299</t>
  </si>
  <si>
    <t>其他农网还贷资金支出</t>
  </si>
  <si>
    <t>21598</t>
  </si>
  <si>
    <t>2159801</t>
  </si>
  <si>
    <t>2159802</t>
  </si>
  <si>
    <t>2159803</t>
  </si>
  <si>
    <t>2159899</t>
  </si>
  <si>
    <t>2170402</t>
  </si>
  <si>
    <t>中央特别国债经营基金支出</t>
  </si>
  <si>
    <t>2170403</t>
  </si>
  <si>
    <t>中央特别国债经营基金财务支出</t>
  </si>
  <si>
    <t>22006</t>
  </si>
  <si>
    <t>耕地保护考核奖惩基金支出</t>
  </si>
  <si>
    <t>2200601</t>
  </si>
  <si>
    <t>耕地保护</t>
  </si>
  <si>
    <t>2200602</t>
  </si>
  <si>
    <t>补充耕地</t>
  </si>
  <si>
    <t>22198</t>
  </si>
  <si>
    <t>2219801</t>
  </si>
  <si>
    <t>保障性租赁住房</t>
  </si>
  <si>
    <t>2219899</t>
  </si>
  <si>
    <t>其他住房保障支出</t>
  </si>
  <si>
    <t>22298</t>
  </si>
  <si>
    <t>2229801</t>
  </si>
  <si>
    <t>2229899</t>
  </si>
  <si>
    <t>其他粮油物资储备支出</t>
  </si>
  <si>
    <t>22498</t>
  </si>
  <si>
    <t>2249801</t>
  </si>
  <si>
    <t>2249802</t>
  </si>
  <si>
    <t>自然灾害恢复重建支出</t>
  </si>
  <si>
    <t>2249899</t>
  </si>
  <si>
    <t>22904</t>
  </si>
  <si>
    <t>其他政府性基金及对应专项债务收入安排的支出</t>
  </si>
  <si>
    <t>2290401</t>
  </si>
  <si>
    <t>其他政府性基金安排的支出</t>
  </si>
  <si>
    <t>2290402</t>
  </si>
  <si>
    <t>其他地方自行试点项目收益专项债券收入安排的支出</t>
  </si>
  <si>
    <t>2290403</t>
  </si>
  <si>
    <t>其他政府性基金债务收入安排的支出</t>
  </si>
  <si>
    <t>22908</t>
  </si>
  <si>
    <t>彩票发行销售机构业务费安排的支出</t>
  </si>
  <si>
    <t>2290802</t>
  </si>
  <si>
    <t>福利彩票发行机构的业务费支出</t>
  </si>
  <si>
    <t>2290803</t>
  </si>
  <si>
    <t>体育彩票发行机构的业务费支出</t>
  </si>
  <si>
    <t>2290804</t>
  </si>
  <si>
    <t>福利彩票销售机构的业务费支出</t>
  </si>
  <si>
    <t>2290805</t>
  </si>
  <si>
    <t>体育彩票销售机构的业务费支出</t>
  </si>
  <si>
    <t>2290806</t>
  </si>
  <si>
    <t>彩票兑奖周转金支出</t>
  </si>
  <si>
    <t>2290807</t>
  </si>
  <si>
    <t>彩票发行销售风险基金支出</t>
  </si>
  <si>
    <t>2290808</t>
  </si>
  <si>
    <t>彩票市场调控资金支出</t>
  </si>
  <si>
    <t>2290899</t>
  </si>
  <si>
    <t>其他彩票发行销售机构业务费安排的支出</t>
  </si>
  <si>
    <t>22909</t>
  </si>
  <si>
    <t>抗疫特别国债财务基金支出</t>
  </si>
  <si>
    <t>2290901</t>
  </si>
  <si>
    <t>22910</t>
  </si>
  <si>
    <t>超长期特别国债财务基金支出</t>
  </si>
  <si>
    <t>2291001</t>
  </si>
  <si>
    <t>22960</t>
  </si>
  <si>
    <t>彩票公益金安排的支出</t>
  </si>
  <si>
    <t>2296001</t>
  </si>
  <si>
    <t>用于补充全国社会保障基金的彩票公益金支出</t>
  </si>
  <si>
    <t>2296002</t>
  </si>
  <si>
    <t>用于社会福利的彩票公益金支出</t>
  </si>
  <si>
    <t>2296003</t>
  </si>
  <si>
    <t>用于体育事业的彩票公益金支出</t>
  </si>
  <si>
    <t>2296004</t>
  </si>
  <si>
    <t>用于教育事业的彩票公益金支出</t>
  </si>
  <si>
    <t>2296005</t>
  </si>
  <si>
    <t>用于红十字事业的彩票公益金支出</t>
  </si>
  <si>
    <t>2296006</t>
  </si>
  <si>
    <t>用于残疾人事业的彩票公益金支出</t>
  </si>
  <si>
    <t>2296010</t>
  </si>
  <si>
    <t>用于文化事业的彩票公益金支出</t>
  </si>
  <si>
    <t>2296011</t>
  </si>
  <si>
    <t>用于巩固脱贫攻坚成果衔接乡村振兴的彩票公益金支出</t>
  </si>
  <si>
    <t>2296012</t>
  </si>
  <si>
    <t>用于法律援助的彩票公益金支出</t>
  </si>
  <si>
    <t>2296013</t>
  </si>
  <si>
    <t>用于城乡医疗救助的彩票公益金支出</t>
  </si>
  <si>
    <t>2296099</t>
  </si>
  <si>
    <t>用于其他社会公益事业的彩票公益金支出</t>
  </si>
  <si>
    <t>22998</t>
  </si>
  <si>
    <t>超长期特别国债安排的其他支出</t>
  </si>
  <si>
    <t>2299899</t>
  </si>
  <si>
    <t>23204</t>
  </si>
  <si>
    <t>地方政府专项债务付息支出</t>
  </si>
  <si>
    <t>2320401</t>
  </si>
  <si>
    <t>海南省高等级公路车辆通行附加费债务付息支出</t>
  </si>
  <si>
    <t>2320405</t>
  </si>
  <si>
    <t>国家电影事业发展专项资金债务付息支出</t>
  </si>
  <si>
    <t>2320411</t>
  </si>
  <si>
    <t>国有土地使用权出让金债务付息支出</t>
  </si>
  <si>
    <t>2320413</t>
  </si>
  <si>
    <t>农业土地开发资金债务付息支出</t>
  </si>
  <si>
    <t>2320414</t>
  </si>
  <si>
    <t>大中型水库库区基金债务付息支出</t>
  </si>
  <si>
    <t>2320416</t>
  </si>
  <si>
    <t>城市基础设施配套费债务付息支出</t>
  </si>
  <si>
    <t>2320417</t>
  </si>
  <si>
    <t>小型水库移民扶助基金债务付息支出</t>
  </si>
  <si>
    <t>2320418</t>
  </si>
  <si>
    <t>国家重大水利工程建设基金债务付息支出</t>
  </si>
  <si>
    <t>2320419</t>
  </si>
  <si>
    <t>车辆通行费债务付息支出</t>
  </si>
  <si>
    <t>2320420</t>
  </si>
  <si>
    <t>污水处理费债务付息支出</t>
  </si>
  <si>
    <t>2320431</t>
  </si>
  <si>
    <t>土地储备专项债券付息支出</t>
  </si>
  <si>
    <t>2320432</t>
  </si>
  <si>
    <t>政府收费公路专项债券付息支出</t>
  </si>
  <si>
    <t>2320433</t>
  </si>
  <si>
    <t>棚户区改造专项债券付息支出</t>
  </si>
  <si>
    <t>2320498</t>
  </si>
  <si>
    <t>其他地方自行试点项目收益专项债券付息支出</t>
  </si>
  <si>
    <t>2320499</t>
  </si>
  <si>
    <t>其他政府性基金债务付息支出</t>
  </si>
  <si>
    <t>23304</t>
  </si>
  <si>
    <t>地方政府专项债务发行费用支出</t>
  </si>
  <si>
    <t>2330401</t>
  </si>
  <si>
    <t>海南省高等级公路车辆通行附加费债务发行费用支出</t>
  </si>
  <si>
    <t>2330405</t>
  </si>
  <si>
    <t>国家电影事业发展专项资金债务发行费用支出</t>
  </si>
  <si>
    <t>2330411</t>
  </si>
  <si>
    <t>国有土地使用权出让金债务发行费用支出</t>
  </si>
  <si>
    <t>2330413</t>
  </si>
  <si>
    <t>农业土地开发资金债务发行费用支出</t>
  </si>
  <si>
    <t>2330414</t>
  </si>
  <si>
    <t>大中型水库库区基金债务发行费用支出</t>
  </si>
  <si>
    <t>2330416</t>
  </si>
  <si>
    <t>城市基础设施配套费债务发行费用支出</t>
  </si>
  <si>
    <t>2330417</t>
  </si>
  <si>
    <t>小型水库移民扶助基金债务发行费用支出</t>
  </si>
  <si>
    <t>2330418</t>
  </si>
  <si>
    <t>国家重大水利工程建设基金债务发行费用支出</t>
  </si>
  <si>
    <t>2330419</t>
  </si>
  <si>
    <t>车辆通行费债务发行费用支出</t>
  </si>
  <si>
    <t>2330420</t>
  </si>
  <si>
    <t>污水处理费债务发行费用支出</t>
  </si>
  <si>
    <t>2330431</t>
  </si>
  <si>
    <t>土地储备专项债券发行费用支出</t>
  </si>
  <si>
    <t>2330432</t>
  </si>
  <si>
    <t>政府收费公路专项债券发行费用支出</t>
  </si>
  <si>
    <t>2330433</t>
  </si>
  <si>
    <t>棚户区改造专项债券发行费用支出</t>
  </si>
  <si>
    <t>2330498</t>
  </si>
  <si>
    <t>其他地方自行试点项目收益专项债券发行费用支出</t>
  </si>
  <si>
    <t>2330499</t>
  </si>
  <si>
    <t>其他政府性基金债务发行费用支出</t>
  </si>
  <si>
    <t>234</t>
  </si>
  <si>
    <t>抗疫特别国债安排的支出</t>
  </si>
  <si>
    <t>23401</t>
  </si>
  <si>
    <t>基础设施建设</t>
  </si>
  <si>
    <t>2340101</t>
  </si>
  <si>
    <t>公共卫生体系建设</t>
  </si>
  <si>
    <t>2340102</t>
  </si>
  <si>
    <t>重大疫情防控救治体系建设</t>
  </si>
  <si>
    <t>2340103</t>
  </si>
  <si>
    <t>粮食安全</t>
  </si>
  <si>
    <t>2340104</t>
  </si>
  <si>
    <t>能源安全</t>
  </si>
  <si>
    <t>2340105</t>
  </si>
  <si>
    <t>应急物资保障</t>
  </si>
  <si>
    <t>2340106</t>
  </si>
  <si>
    <t>产业链改造升级</t>
  </si>
  <si>
    <t>2340107</t>
  </si>
  <si>
    <t>城镇老旧小区改造</t>
  </si>
  <si>
    <t>2340108</t>
  </si>
  <si>
    <t>生态环境治理</t>
  </si>
  <si>
    <t>2340109</t>
  </si>
  <si>
    <t>交通基础设施建设</t>
  </si>
  <si>
    <t>2340110</t>
  </si>
  <si>
    <t>市政设施建设</t>
  </si>
  <si>
    <t>2340111</t>
  </si>
  <si>
    <t>重大区域规划基础设施建设</t>
  </si>
  <si>
    <t>2340199</t>
  </si>
  <si>
    <t>其他基础设施建设</t>
  </si>
  <si>
    <t>23402</t>
  </si>
  <si>
    <t>抗疫相关支出</t>
  </si>
  <si>
    <t>2340201</t>
  </si>
  <si>
    <t>2340202</t>
  </si>
  <si>
    <t>2340203</t>
  </si>
  <si>
    <t>创业担保贷款贴息</t>
  </si>
  <si>
    <t>2340204</t>
  </si>
  <si>
    <t>援企稳岗补贴</t>
  </si>
  <si>
    <t>2340205</t>
  </si>
  <si>
    <t>困难群众基本生活补助</t>
  </si>
  <si>
    <t>2340299</t>
  </si>
  <si>
    <t>其他抗疫相关支出</t>
  </si>
  <si>
    <t>11004</t>
  </si>
  <si>
    <t>政府性基金转移支付收入</t>
  </si>
  <si>
    <t>23004</t>
  </si>
  <si>
    <t>政府性基金转移支付</t>
  </si>
  <si>
    <t>1100413</t>
  </si>
  <si>
    <t>其中：超长期特别国债转移支付收入</t>
  </si>
  <si>
    <t>2300413</t>
  </si>
  <si>
    <t>其中：超长期特别国债转移支付支出</t>
  </si>
  <si>
    <t>1100603</t>
  </si>
  <si>
    <t>政府性基金上解收入</t>
  </si>
  <si>
    <t>2300603</t>
  </si>
  <si>
    <t>政府性基金上解支出</t>
  </si>
  <si>
    <t>110060301</t>
  </si>
  <si>
    <t>抗疫特别国债还本上解收入</t>
  </si>
  <si>
    <t>2300605</t>
  </si>
  <si>
    <t>抗疫特别国债还本上解支出</t>
  </si>
  <si>
    <t>110060302</t>
  </si>
  <si>
    <t>超长期特别国债还本上解收入</t>
  </si>
  <si>
    <t>2300606</t>
  </si>
  <si>
    <t>超长期特别国债还本上解支出</t>
  </si>
  <si>
    <t>110060399</t>
  </si>
  <si>
    <t>其他政府性基金上解收入</t>
  </si>
  <si>
    <t>2300802</t>
  </si>
  <si>
    <t>政府性基金预算调出资金</t>
  </si>
  <si>
    <t>1100802</t>
  </si>
  <si>
    <t>政府性基金预算上年结余收入</t>
  </si>
  <si>
    <t>2300902</t>
  </si>
  <si>
    <t>政府性基金年终结余</t>
  </si>
  <si>
    <t>1100902</t>
  </si>
  <si>
    <t>调入政府性基金预算资金</t>
  </si>
  <si>
    <t>110090202</t>
  </si>
  <si>
    <t>从一般公共预算调入用于补充超长期特别国债偿债备付金的资金</t>
  </si>
  <si>
    <t>23022</t>
  </si>
  <si>
    <t>偿债备付金</t>
  </si>
  <si>
    <t>110090203</t>
  </si>
  <si>
    <t>从国有资本经营预算调入用于补充超长期特别国债偿债备付金的资金</t>
  </si>
  <si>
    <t>2302201</t>
  </si>
  <si>
    <t>安排超长期特别国债偿债备付金</t>
  </si>
  <si>
    <t>110090204</t>
  </si>
  <si>
    <t>从一般公共预算调入用于偿还超长期特别国债本金的资金</t>
  </si>
  <si>
    <t>2302202</t>
  </si>
  <si>
    <t>安排地方政府专项债券偿债备付金</t>
  </si>
  <si>
    <t>110090205</t>
  </si>
  <si>
    <t>从国有资本经营预算调入用于偿还超长期特别国债本金的资金</t>
  </si>
  <si>
    <t>110090206</t>
  </si>
  <si>
    <t>从一般公共预算调入用于偿还抗疫特别国债本金的资金</t>
  </si>
  <si>
    <t>110090207</t>
  </si>
  <si>
    <t>从国有资本经营预算调入用于偿还抗疫特别国债本金的资金</t>
  </si>
  <si>
    <t>110090299</t>
  </si>
  <si>
    <t>其他调入政府性基金预算资金</t>
  </si>
  <si>
    <t>1101102</t>
  </si>
  <si>
    <t>地方政府专项债务转贷收入</t>
  </si>
  <si>
    <t>11022</t>
  </si>
  <si>
    <t>动用偿债备付金</t>
  </si>
  <si>
    <t>1102201</t>
  </si>
  <si>
    <t>动用超长期特别国债偿债备付金</t>
  </si>
  <si>
    <t>1102202</t>
  </si>
  <si>
    <t>动用地方政府专项债券偿债备付金</t>
  </si>
  <si>
    <t>23104</t>
  </si>
  <si>
    <t>地方政府专项债务还本支出</t>
  </si>
  <si>
    <t>1050402</t>
  </si>
  <si>
    <t>专项债务收入</t>
  </si>
  <si>
    <t>表八之一</t>
  </si>
  <si>
    <t>2026年政府性基金预算支出资金来源表</t>
  </si>
  <si>
    <t>当年地方本级收入安排</t>
  </si>
  <si>
    <t>政府性基金转移支付收入安排</t>
  </si>
  <si>
    <t>上年结余</t>
  </si>
  <si>
    <t>表八之二</t>
  </si>
  <si>
    <t>长白县2026年政府性基金预算转移支付</t>
  </si>
  <si>
    <t>23004-政府性基金转移支付</t>
  </si>
  <si>
    <t>2300408-城乡社区</t>
  </si>
  <si>
    <t>吉财村指〔2025〕0835号</t>
  </si>
  <si>
    <t>关于提前下达2026年新农村建设专项资金（农村人居环境整治和农村“厕所革命”部分）的通知</t>
  </si>
  <si>
    <t>2300409-农林水</t>
  </si>
  <si>
    <t>吉财村指〔2025〕0804号</t>
  </si>
  <si>
    <t>关于提前下达2026年新农村建设专项资金（地方水库移民扶持部分）的通知</t>
  </si>
  <si>
    <t>吉财村指〔2025〕0803号</t>
  </si>
  <si>
    <t>关于提前下达2026年中央水库移民扶持基金预算的通知</t>
  </si>
  <si>
    <t>2300499-其他支出</t>
  </si>
  <si>
    <t>吉财综指〔2024〕0921号</t>
  </si>
  <si>
    <t>关于清算2025年市县分成彩票公益金的通知</t>
  </si>
  <si>
    <t>吉财社指〔2025〕1001号</t>
  </si>
  <si>
    <t>关于提前下达2026年中央集中彩票公益金支持社会福利事业补助资金的通知</t>
  </si>
  <si>
    <t>吉财教指〔2025〕0966号</t>
  </si>
  <si>
    <t>关于提前下达2026年度中央集中彩票公益金支持体育事业专项资金的通知</t>
  </si>
  <si>
    <t>吉财综指〔2025〕0817号</t>
  </si>
  <si>
    <t>关于提前下达2026年市县分成彩票公益金预算的通知</t>
  </si>
  <si>
    <t>表九</t>
  </si>
  <si>
    <t>2026年国有资本经营预算收支表</t>
  </si>
  <si>
    <t>上年预计执行数</t>
  </si>
  <si>
    <t>资本性
支出</t>
  </si>
  <si>
    <t xml:space="preserve">费用性
支出 </t>
  </si>
  <si>
    <t>其他
支出</t>
  </si>
  <si>
    <t>1030601</t>
  </si>
  <si>
    <t>一、利润收入</t>
  </si>
  <si>
    <t>22301</t>
  </si>
  <si>
    <r>
      <rPr>
        <sz val="11"/>
        <color rgb="FF000000"/>
        <rFont val="仿宋_GB2312"/>
        <charset val="134"/>
      </rPr>
      <t>一</t>
    </r>
    <r>
      <rPr>
        <sz val="11"/>
        <color indexed="8"/>
        <rFont val="仿宋_GB2312"/>
        <charset val="134"/>
      </rPr>
      <t>、解决历史遗留问题及改革成本支出</t>
    </r>
  </si>
  <si>
    <t>1030602</t>
  </si>
  <si>
    <t>二、股息红利收入</t>
  </si>
  <si>
    <t>22302</t>
  </si>
  <si>
    <t>二、国有企业资本金注入</t>
  </si>
  <si>
    <t>1030603</t>
  </si>
  <si>
    <t>三、产权转让收入</t>
  </si>
  <si>
    <t>22303</t>
  </si>
  <si>
    <t>三、国有企业公益性补贴</t>
  </si>
  <si>
    <t>1030604</t>
  </si>
  <si>
    <t>四、清算收入</t>
  </si>
  <si>
    <t>22399</t>
  </si>
  <si>
    <t>四、其他国有资本经营预算支出</t>
  </si>
  <si>
    <t>1030698</t>
  </si>
  <si>
    <t>五、其他国有资本经营预算收入</t>
  </si>
  <si>
    <t>11005</t>
  </si>
  <si>
    <t>国有资本经营预算转移支付收入</t>
  </si>
  <si>
    <t>23005</t>
  </si>
  <si>
    <t>国有资本经营预算转移支付</t>
  </si>
  <si>
    <t>1100501</t>
  </si>
  <si>
    <t>2300501</t>
  </si>
  <si>
    <t>国有资本经营预算转移支付支出</t>
  </si>
  <si>
    <t>1100604</t>
  </si>
  <si>
    <t>国有资本经营预算上解收入</t>
  </si>
  <si>
    <t>2300604</t>
  </si>
  <si>
    <t>国有资本经营预算上解支出</t>
  </si>
  <si>
    <t>1100804</t>
  </si>
  <si>
    <t>国有资本经营预算上年结余收入</t>
  </si>
  <si>
    <t>2300803</t>
  </si>
  <si>
    <t>国有资本经营预算调出资金</t>
  </si>
  <si>
    <t>2300918</t>
  </si>
  <si>
    <t>国有资本经营预算年终结余</t>
  </si>
  <si>
    <t>收 入 总 计</t>
  </si>
  <si>
    <t>支 出 总 计</t>
  </si>
  <si>
    <t>表十</t>
  </si>
  <si>
    <t>2026年国有资本经营预算收入表</t>
  </si>
  <si>
    <t>F列录入预算数</t>
  </si>
  <si>
    <t>103060104</t>
  </si>
  <si>
    <t>石油石化企业利润收入</t>
  </si>
  <si>
    <t>103060105</t>
  </si>
  <si>
    <t>电力企业利润收入</t>
  </si>
  <si>
    <t>103060106</t>
  </si>
  <si>
    <t>电信企业利润收入</t>
  </si>
  <si>
    <t>103060107</t>
  </si>
  <si>
    <t>煤炭企业利润收入</t>
  </si>
  <si>
    <t>103060108</t>
  </si>
  <si>
    <t>有色冶金采掘企业利润收入</t>
  </si>
  <si>
    <t>103060109</t>
  </si>
  <si>
    <t>黑色冶金采掘企业利润收入</t>
  </si>
  <si>
    <t>103060112</t>
  </si>
  <si>
    <t>化工企业利润收入</t>
  </si>
  <si>
    <t>103060113</t>
  </si>
  <si>
    <t>运输企业利润收入</t>
  </si>
  <si>
    <t>103060114</t>
  </si>
  <si>
    <t>电子企业利润收入</t>
  </si>
  <si>
    <t>103060115</t>
  </si>
  <si>
    <t>机械企业利润收入</t>
  </si>
  <si>
    <t>103060116</t>
  </si>
  <si>
    <t>投资服务企业利润收入</t>
  </si>
  <si>
    <t>103060117</t>
  </si>
  <si>
    <t>纺织轻工企业利润收入</t>
  </si>
  <si>
    <t>103060118</t>
  </si>
  <si>
    <t>贸易企业利润收入</t>
  </si>
  <si>
    <t>103060119</t>
  </si>
  <si>
    <t>建筑施工企业利润收入</t>
  </si>
  <si>
    <t>103060120</t>
  </si>
  <si>
    <t>房地产企业利润收入</t>
  </si>
  <si>
    <t>103060121</t>
  </si>
  <si>
    <t>建材企业利润收入</t>
  </si>
  <si>
    <t>103060122</t>
  </si>
  <si>
    <t>境外企业利润收入</t>
  </si>
  <si>
    <t>103060123</t>
  </si>
  <si>
    <t>对外合作企业利润收入</t>
  </si>
  <si>
    <t>103060124</t>
  </si>
  <si>
    <t>医药企业利润收入</t>
  </si>
  <si>
    <t>103060125</t>
  </si>
  <si>
    <t>农林牧渔企业利润收入</t>
  </si>
  <si>
    <t>103060126</t>
  </si>
  <si>
    <t>邮政企业利润收入</t>
  </si>
  <si>
    <t>103060127</t>
  </si>
  <si>
    <t>军工企业利润收入</t>
  </si>
  <si>
    <t>103060128</t>
  </si>
  <si>
    <t>转制科研院所利润收入</t>
  </si>
  <si>
    <t>103060129</t>
  </si>
  <si>
    <t>地质勘查企业利润收入</t>
  </si>
  <si>
    <t>103060130</t>
  </si>
  <si>
    <t>卫生体育福利企业利润收入</t>
  </si>
  <si>
    <t>103060131</t>
  </si>
  <si>
    <t>教育文化广播企业利润收入</t>
  </si>
  <si>
    <t>103060132</t>
  </si>
  <si>
    <t>科学研究企业利润收入</t>
  </si>
  <si>
    <t>103060133</t>
  </si>
  <si>
    <t>机关社团所属企业利润收入</t>
  </si>
  <si>
    <t>103060134</t>
  </si>
  <si>
    <t>金融企业利润收入（国资预算）</t>
  </si>
  <si>
    <t>103060198</t>
  </si>
  <si>
    <t>其他国有资本经营预算企业利润收入</t>
  </si>
  <si>
    <t>103060202</t>
  </si>
  <si>
    <t>国有控股公司股息红利收入</t>
  </si>
  <si>
    <t>103060203</t>
  </si>
  <si>
    <t>国有参股公司股息红利收入</t>
  </si>
  <si>
    <t>103060204</t>
  </si>
  <si>
    <t>金融企业股息红利收入（国资预算）</t>
  </si>
  <si>
    <t>103060298</t>
  </si>
  <si>
    <t>其他国有资本经营预算企业股息红利收入</t>
  </si>
  <si>
    <t>103060304</t>
  </si>
  <si>
    <t>国有股权、股份转让收入</t>
  </si>
  <si>
    <t>103060305</t>
  </si>
  <si>
    <t>国有独资企业产权转让收入</t>
  </si>
  <si>
    <t>103060307</t>
  </si>
  <si>
    <t>金融企业产权转让收入</t>
  </si>
  <si>
    <t>103060398</t>
  </si>
  <si>
    <t>其他国有资本经营预算企业产权转让收入</t>
  </si>
  <si>
    <t>103060401</t>
  </si>
  <si>
    <t>国有股权、股份清算收入</t>
  </si>
  <si>
    <t>103060402</t>
  </si>
  <si>
    <t>国有独资企业清算收入</t>
  </si>
  <si>
    <t>103060498</t>
  </si>
  <si>
    <t>其他国有资本经营预算企业清算收入</t>
  </si>
  <si>
    <t>其他国有资本经营预算收入</t>
  </si>
  <si>
    <t>110050191</t>
  </si>
  <si>
    <t>国有资本经营预算省补助计划单列市收入</t>
  </si>
  <si>
    <t>110060491</t>
  </si>
  <si>
    <t>国有资本经营预算计划单列市上解省收入</t>
  </si>
  <si>
    <t>表十一</t>
  </si>
  <si>
    <t>2026年国有资本经营预算支出表</t>
  </si>
  <si>
    <t>2230101</t>
  </si>
  <si>
    <t>厂办大集体改革支出</t>
  </si>
  <si>
    <t>2230102</t>
  </si>
  <si>
    <t>“三供一业”移交补助支出</t>
  </si>
  <si>
    <t>2230103</t>
  </si>
  <si>
    <t>国有企业办职教幼教补助支出</t>
  </si>
  <si>
    <t>2230104</t>
  </si>
  <si>
    <t>国有企业办公共服务机构移交补助支出</t>
  </si>
  <si>
    <t>2230105</t>
  </si>
  <si>
    <t>国有企业退休人员社会化管理补助支出</t>
  </si>
  <si>
    <t>2230106</t>
  </si>
  <si>
    <t>国有企业棚户区改造支出</t>
  </si>
  <si>
    <t>2230107</t>
  </si>
  <si>
    <t>国有企业改革成本支出</t>
  </si>
  <si>
    <t>2230108</t>
  </si>
  <si>
    <t>离休干部医药费补助支出</t>
  </si>
  <si>
    <t>2230109</t>
  </si>
  <si>
    <t>金融企业改革性支出</t>
  </si>
  <si>
    <t>2230199</t>
  </si>
  <si>
    <t>其他解决历史遗留问题及改革成本支出</t>
  </si>
  <si>
    <t>2230201</t>
  </si>
  <si>
    <t>国有经济结构调整支出</t>
  </si>
  <si>
    <t>2230202</t>
  </si>
  <si>
    <t>公益性设施投资支出</t>
  </si>
  <si>
    <t>2230203</t>
  </si>
  <si>
    <t>前瞻性战略性产业发展支出</t>
  </si>
  <si>
    <t>2230204</t>
  </si>
  <si>
    <t>生态环境保护支出</t>
  </si>
  <si>
    <t>2230205</t>
  </si>
  <si>
    <t>支持科技进步支出</t>
  </si>
  <si>
    <t>2230206</t>
  </si>
  <si>
    <t>重点领域安全生产能力建设支出</t>
  </si>
  <si>
    <t>2230208</t>
  </si>
  <si>
    <t>金融企业资本性支出</t>
  </si>
  <si>
    <t>2230299</t>
  </si>
  <si>
    <t>其他国有企业资本金注入</t>
  </si>
  <si>
    <t>2230301</t>
  </si>
  <si>
    <t>国有企业公益性补贴</t>
  </si>
  <si>
    <t>2239999</t>
  </si>
  <si>
    <t>其他国有资本经营预算支出</t>
  </si>
  <si>
    <t>230050191</t>
  </si>
  <si>
    <t>国有资本经营预算省补助计划单列市支出</t>
  </si>
  <si>
    <t>230060491</t>
  </si>
  <si>
    <t>国有资本经营预算计划单列市上解省支出</t>
  </si>
  <si>
    <t>表十二</t>
  </si>
  <si>
    <t>2026年社会保险基金收支预算表</t>
  </si>
  <si>
    <t>项        目</t>
  </si>
  <si>
    <t xml:space="preserve">企业职工基本
养老保险基金
</t>
  </si>
  <si>
    <t>城乡居民基本
养老保险基金</t>
  </si>
  <si>
    <t>机关事业单位基
本养老保险基金</t>
  </si>
  <si>
    <t>职工基本医疗保险
(含生育保险)基金</t>
  </si>
  <si>
    <t>城乡居民基本
医疗保险基金</t>
  </si>
  <si>
    <t>工伤保险基金</t>
  </si>
  <si>
    <t>失业保险基金</t>
  </si>
  <si>
    <t>一、收入</t>
  </si>
  <si>
    <t xml:space="preserve">    其中:1.社会保险费收入</t>
  </si>
  <si>
    <t xml:space="preserve">         2.财政补贴收入</t>
  </si>
  <si>
    <t xml:space="preserve">         3.利息收入</t>
  </si>
  <si>
    <t xml:space="preserve">         4.委托投资收益</t>
  </si>
  <si>
    <t xml:space="preserve">         5.转移收入</t>
  </si>
  <si>
    <t xml:space="preserve">         6.其他收入</t>
  </si>
  <si>
    <t>二、支出</t>
  </si>
  <si>
    <t xml:space="preserve">    其中:1.社会保险待遇支出</t>
  </si>
  <si>
    <t xml:space="preserve">         2.转移支出</t>
  </si>
  <si>
    <t xml:space="preserve">         3.其他支出</t>
  </si>
  <si>
    <t>三、本年收支结余</t>
  </si>
  <si>
    <t>四、年末滚存结余</t>
  </si>
</sst>
</file>

<file path=xl/styles.xml><?xml version="1.0" encoding="utf-8"?>
<styleSheet xmlns="http://schemas.openxmlformats.org/spreadsheetml/2006/main">
  <numFmts count="15">
    <numFmt numFmtId="176" formatCode="#,##0.00_ ;\-#,##0.00;;"/>
    <numFmt numFmtId="42" formatCode="_ &quot;￥&quot;* #,##0_ ;_ &quot;￥&quot;* \-#,##0_ ;_ &quot;￥&quot;* &quot;-&quot;_ ;_ @_ "/>
    <numFmt numFmtId="44" formatCode="_ &quot;￥&quot;* #,##0.00_ ;_ &quot;￥&quot;* \-#,##0.00_ ;_ &quot;￥&quot;* &quot;-&quot;??_ ;_ @_ "/>
    <numFmt numFmtId="177" formatCode="_ * #,##0_ ;_ * \-#,##0_ ;_ * &quot;-&quot;??_ ;_ @_ "/>
    <numFmt numFmtId="41" formatCode="_ * #,##0_ ;_ * \-#,##0_ ;_ * &quot;-&quot;_ ;_ @_ "/>
    <numFmt numFmtId="43" formatCode="_ * #,##0.00_ ;_ * \-#,##0.00_ ;_ * &quot;-&quot;??_ ;_ @_ "/>
    <numFmt numFmtId="178" formatCode="0_ ;[Red]\-0\ ;"/>
    <numFmt numFmtId="179" formatCode="0.0%_ ;[Red]\-0.0%\ ;"/>
    <numFmt numFmtId="180" formatCode="0.00_ "/>
    <numFmt numFmtId="181" formatCode="0.0%_ ;[Red]\-0.0%\ ;\ "/>
    <numFmt numFmtId="182" formatCode="#0.00"/>
    <numFmt numFmtId="183" formatCode="0_ "/>
    <numFmt numFmtId="184" formatCode="0.0_ "/>
    <numFmt numFmtId="185" formatCode="0%_ ;[Red]\-0%\ ;"/>
    <numFmt numFmtId="186" formatCode="\ @"/>
  </numFmts>
  <fonts count="70">
    <font>
      <sz val="11"/>
      <color theme="1"/>
      <name val="宋体"/>
      <charset val="134"/>
      <scheme val="minor"/>
    </font>
    <font>
      <b/>
      <sz val="20"/>
      <color indexed="8"/>
      <name val="宋体"/>
      <charset val="134"/>
    </font>
    <font>
      <b/>
      <sz val="20"/>
      <name val="宋体"/>
      <charset val="134"/>
    </font>
    <font>
      <sz val="12"/>
      <color indexed="8"/>
      <name val="宋体"/>
      <charset val="134"/>
    </font>
    <font>
      <sz val="10"/>
      <name val="宋体"/>
      <charset val="134"/>
    </font>
    <font>
      <b/>
      <sz val="11"/>
      <color indexed="8"/>
      <name val="宋体"/>
      <charset val="134"/>
    </font>
    <font>
      <sz val="11"/>
      <color indexed="8"/>
      <name val="宋体"/>
      <charset val="134"/>
    </font>
    <font>
      <sz val="11"/>
      <color rgb="FF606266"/>
      <name val="宋体"/>
      <charset val="134"/>
    </font>
    <font>
      <sz val="11"/>
      <name val="宋体"/>
      <charset val="134"/>
    </font>
    <font>
      <sz val="11"/>
      <name val="黑体"/>
      <charset val="134"/>
    </font>
    <font>
      <sz val="14"/>
      <color rgb="FFFF0000"/>
      <name val="方正小标宋简体"/>
      <charset val="134"/>
    </font>
    <font>
      <sz val="11"/>
      <name val="Times New Roman"/>
      <charset val="134"/>
    </font>
    <font>
      <sz val="18"/>
      <name val="Times New Roman"/>
      <charset val="134"/>
    </font>
    <font>
      <sz val="11"/>
      <name val="宋体"/>
      <charset val="134"/>
      <scheme val="minor"/>
    </font>
    <font>
      <sz val="11"/>
      <color rgb="FF000000"/>
      <name val="黑体"/>
      <charset val="134"/>
    </font>
    <font>
      <sz val="11"/>
      <color indexed="8"/>
      <name val="黑体"/>
      <charset val="134"/>
    </font>
    <font>
      <sz val="11"/>
      <name val="仿宋_GB2312"/>
      <charset val="134"/>
    </font>
    <font>
      <sz val="11"/>
      <color theme="1"/>
      <name val="Times New Roman"/>
      <charset val="134"/>
    </font>
    <font>
      <sz val="11"/>
      <color rgb="FFFFFF00"/>
      <name val="Times New Roman"/>
      <charset val="134"/>
    </font>
    <font>
      <b/>
      <sz val="11"/>
      <name val="Times New Roman"/>
      <charset val="134"/>
    </font>
    <font>
      <sz val="11"/>
      <color theme="1"/>
      <name val="仿宋_GB2312"/>
      <charset val="134"/>
    </font>
    <font>
      <sz val="11"/>
      <color rgb="FFFF0000"/>
      <name val="宋体"/>
      <charset val="134"/>
      <scheme val="minor"/>
    </font>
    <font>
      <sz val="11"/>
      <color indexed="8"/>
      <name val="Times New Roman"/>
      <charset val="134"/>
    </font>
    <font>
      <sz val="11"/>
      <color indexed="8"/>
      <name val="仿宋_GB2312"/>
      <charset val="134"/>
    </font>
    <font>
      <b/>
      <sz val="11"/>
      <color rgb="FF000000"/>
      <name val="仿宋_GB2312"/>
      <charset val="134"/>
    </font>
    <font>
      <sz val="11"/>
      <color rgb="FF000000"/>
      <name val="仿宋_GB2312"/>
      <charset val="134"/>
    </font>
    <font>
      <b/>
      <sz val="11"/>
      <name val="仿宋_GB2312"/>
      <charset val="134"/>
    </font>
    <font>
      <sz val="11"/>
      <color indexed="8"/>
      <name val="宋体"/>
      <charset val="1"/>
      <scheme val="minor"/>
    </font>
    <font>
      <sz val="16"/>
      <color indexed="8"/>
      <name val="华文细黑"/>
      <charset val="134"/>
    </font>
    <font>
      <sz val="10"/>
      <color rgb="FF000000"/>
      <name val="华文细黑"/>
      <charset val="134"/>
    </font>
    <font>
      <sz val="10"/>
      <color rgb="FF000000"/>
      <name val="Arial"/>
      <charset val="134"/>
    </font>
    <font>
      <sz val="9"/>
      <color rgb="FF000000"/>
      <name val="simhei"/>
      <charset val="134"/>
    </font>
    <font>
      <sz val="12"/>
      <name val="黑体"/>
      <charset val="134"/>
    </font>
    <font>
      <sz val="11"/>
      <color indexed="0"/>
      <name val="仿宋_GB2312"/>
      <charset val="134"/>
    </font>
    <font>
      <sz val="12"/>
      <name val="宋体"/>
      <charset val="134"/>
    </font>
    <font>
      <b/>
      <sz val="11"/>
      <name val="宋体"/>
      <charset val="134"/>
    </font>
    <font>
      <sz val="11"/>
      <color indexed="0"/>
      <name val="Times New Roman"/>
      <charset val="134"/>
    </font>
    <font>
      <b/>
      <sz val="11"/>
      <color rgb="FF000000"/>
      <name val="微软雅黑"/>
      <charset val="134"/>
    </font>
    <font>
      <sz val="11"/>
      <color rgb="FF000000"/>
      <name val="华文细黑"/>
      <charset val="134"/>
    </font>
    <font>
      <b/>
      <sz val="10"/>
      <color rgb="FF000000"/>
      <name val="微软雅黑"/>
      <charset val="134"/>
    </font>
    <font>
      <sz val="9"/>
      <color rgb="FF000000"/>
      <name val="SimSun"/>
      <charset val="134"/>
    </font>
    <font>
      <sz val="12"/>
      <color rgb="FFFF0000"/>
      <name val="Times New Roman"/>
      <charset val="134"/>
    </font>
    <font>
      <sz val="12"/>
      <name val="Times New Roman"/>
      <charset val="134"/>
    </font>
    <font>
      <b/>
      <sz val="12"/>
      <name val="Times New Roman"/>
      <charset val="134"/>
    </font>
    <font>
      <sz val="16"/>
      <name val="Times New Roman"/>
      <charset val="134"/>
    </font>
    <font>
      <sz val="48"/>
      <name val="方正小标宋简体"/>
      <charset val="134"/>
    </font>
    <font>
      <sz val="48"/>
      <name val="Times New Roman"/>
      <charset val="134"/>
    </font>
    <font>
      <sz val="11"/>
      <color theme="1"/>
      <name val="宋体"/>
      <charset val="0"/>
      <scheme val="minor"/>
    </font>
    <font>
      <b/>
      <sz val="13"/>
      <color theme="3"/>
      <name val="宋体"/>
      <charset val="134"/>
      <scheme val="minor"/>
    </font>
    <font>
      <b/>
      <sz val="11"/>
      <color rgb="FFFFFFFF"/>
      <name val="宋体"/>
      <charset val="0"/>
      <scheme val="minor"/>
    </font>
    <font>
      <sz val="11"/>
      <color theme="0"/>
      <name val="宋体"/>
      <charset val="0"/>
      <scheme val="minor"/>
    </font>
    <font>
      <sz val="11"/>
      <color rgb="FF3F3F76"/>
      <name val="宋体"/>
      <charset val="0"/>
      <scheme val="minor"/>
    </font>
    <font>
      <sz val="11"/>
      <color rgb="FF006100"/>
      <name val="宋体"/>
      <charset val="0"/>
      <scheme val="minor"/>
    </font>
    <font>
      <sz val="11"/>
      <color rgb="FF9C0006"/>
      <name val="宋体"/>
      <charset val="0"/>
      <scheme val="minor"/>
    </font>
    <font>
      <u/>
      <sz val="11"/>
      <color rgb="FF800080"/>
      <name val="宋体"/>
      <charset val="0"/>
      <scheme val="minor"/>
    </font>
    <font>
      <sz val="11"/>
      <color rgb="FF9C6500"/>
      <name val="宋体"/>
      <charset val="0"/>
      <scheme val="minor"/>
    </font>
    <font>
      <b/>
      <sz val="11"/>
      <color rgb="FFFA7D00"/>
      <name val="宋体"/>
      <charset val="0"/>
      <scheme val="minor"/>
    </font>
    <font>
      <u/>
      <sz val="11"/>
      <color rgb="FF0000FF"/>
      <name val="宋体"/>
      <charset val="0"/>
      <scheme val="minor"/>
    </font>
    <font>
      <b/>
      <sz val="11"/>
      <color theme="1"/>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rgb="FFFA7D00"/>
      <name val="宋体"/>
      <charset val="0"/>
      <scheme val="minor"/>
    </font>
    <font>
      <b/>
      <sz val="11"/>
      <color rgb="FF3F3F3F"/>
      <name val="宋体"/>
      <charset val="0"/>
      <scheme val="minor"/>
    </font>
    <font>
      <sz val="18"/>
      <name val="仿宋_GB2312"/>
      <charset val="134"/>
    </font>
    <font>
      <sz val="12"/>
      <name val="仿宋_GB2312"/>
      <charset val="134"/>
    </font>
    <font>
      <b/>
      <sz val="9"/>
      <name val="宋体"/>
      <charset val="134"/>
    </font>
    <font>
      <sz val="9"/>
      <name val="宋体"/>
      <charset val="134"/>
    </font>
  </fonts>
  <fills count="46">
    <fill>
      <patternFill patternType="none"/>
    </fill>
    <fill>
      <patternFill patternType="gray125"/>
    </fill>
    <fill>
      <patternFill patternType="solid">
        <fgColor theme="0"/>
        <bgColor indexed="64"/>
      </patternFill>
    </fill>
    <fill>
      <patternFill patternType="solid">
        <fgColor theme="0" tint="-0.14996795556505"/>
        <bgColor indexed="64"/>
      </patternFill>
    </fill>
    <fill>
      <patternFill patternType="gray0625">
        <bgColor theme="0" tint="-0.149937437055574"/>
      </patternFill>
    </fill>
    <fill>
      <patternFill patternType="solid">
        <fgColor rgb="FFFFFFCC"/>
        <bgColor indexed="64"/>
      </patternFill>
    </fill>
    <fill>
      <patternFill patternType="solid">
        <fgColor theme="4" tint="0.599993896298105"/>
        <bgColor indexed="64"/>
      </patternFill>
    </fill>
    <fill>
      <patternFill patternType="solid">
        <fgColor rgb="FFEE0000"/>
        <bgColor indexed="64"/>
      </patternFill>
    </fill>
    <fill>
      <patternFill patternType="solid">
        <fgColor theme="0" tint="-0.0499893185216834"/>
        <bgColor indexed="64"/>
      </patternFill>
    </fill>
    <fill>
      <patternFill patternType="solid">
        <fgColor theme="2"/>
        <bgColor indexed="64"/>
      </patternFill>
    </fill>
    <fill>
      <patternFill patternType="gray0625"/>
    </fill>
    <fill>
      <patternFill patternType="gray0625">
        <bgColor theme="0"/>
      </patternFill>
    </fill>
    <fill>
      <patternFill patternType="gray0625">
        <bgColor theme="0" tint="-0.14996795556505"/>
      </patternFill>
    </fill>
    <fill>
      <patternFill patternType="solid">
        <fgColor theme="0" tint="-0.149937437055574"/>
        <bgColor indexed="64"/>
      </patternFill>
    </fill>
    <fill>
      <patternFill patternType="gray0625">
        <bgColor theme="0" tint="-0.0499893185216834"/>
      </patternFill>
    </fill>
    <fill>
      <patternFill patternType="solid">
        <fgColor rgb="FFFFC000"/>
        <bgColor indexed="64"/>
      </patternFill>
    </fill>
    <fill>
      <patternFill patternType="solid">
        <fgColor indexed="9"/>
        <bgColor indexed="64"/>
      </patternFill>
    </fill>
    <fill>
      <patternFill patternType="solid">
        <fgColor theme="5" tint="0.799981688894314"/>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rgb="FFFFCC99"/>
        <bgColor indexed="64"/>
      </patternFill>
    </fill>
    <fill>
      <patternFill patternType="solid">
        <fgColor theme="7"/>
        <bgColor indexed="64"/>
      </patternFill>
    </fill>
    <fill>
      <patternFill patternType="solid">
        <fgColor theme="4"/>
        <bgColor indexed="64"/>
      </patternFill>
    </fill>
    <fill>
      <patternFill patternType="solid">
        <fgColor rgb="FFC6EFCE"/>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rgb="FFFFEB9C"/>
        <bgColor indexed="64"/>
      </patternFill>
    </fill>
    <fill>
      <patternFill patternType="solid">
        <fgColor rgb="FFF2F2F2"/>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6"/>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9"/>
        <bgColor indexed="64"/>
      </patternFill>
    </fill>
  </fills>
  <borders count="42">
    <border>
      <left/>
      <right/>
      <top/>
      <bottom/>
      <diagonal/>
    </border>
    <border>
      <left/>
      <right/>
      <top/>
      <bottom style="thin">
        <color indexed="8"/>
      </bottom>
      <diagonal/>
    </border>
    <border>
      <left/>
      <right/>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auto="1"/>
      </right>
      <top style="thin">
        <color indexed="8"/>
      </top>
      <bottom style="thin">
        <color indexed="8"/>
      </bottom>
      <diagonal/>
    </border>
    <border>
      <left style="thin">
        <color auto="1"/>
      </left>
      <right style="thin">
        <color auto="1"/>
      </right>
      <top style="thin">
        <color auto="1"/>
      </top>
      <bottom style="thin">
        <color auto="1"/>
      </bottom>
      <diagonal/>
    </border>
    <border>
      <left style="thin">
        <color auto="1"/>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auto="1"/>
      </top>
      <bottom style="thin">
        <color indexed="8"/>
      </bottom>
      <diagonal/>
    </border>
    <border>
      <left style="thin">
        <color indexed="8"/>
      </left>
      <right style="thin">
        <color auto="1"/>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indexed="8"/>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indexed="8"/>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E8EAEC"/>
      </left>
      <right style="thin">
        <color rgb="FFE8EAEC"/>
      </right>
      <top style="thin">
        <color rgb="FFE8EAEC"/>
      </top>
      <bottom style="thin">
        <color rgb="FFE8EAEC"/>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rgb="FF4870BB"/>
      </left>
      <right style="thin">
        <color rgb="FF4870BB"/>
      </right>
      <top/>
      <bottom style="thin">
        <color rgb="FF4870BB"/>
      </bottom>
      <diagonal/>
    </border>
    <border>
      <left style="thin">
        <color rgb="FF4870BB"/>
      </left>
      <right style="thin">
        <color rgb="FF4870BB"/>
      </right>
      <top style="thin">
        <color rgb="FF4870BB"/>
      </top>
      <bottom style="thin">
        <color rgb="FF4870BB"/>
      </bottom>
      <diagonal/>
    </border>
    <border>
      <left/>
      <right style="thin">
        <color rgb="FF4870BB"/>
      </right>
      <top style="thin">
        <color rgb="FF4870BB"/>
      </top>
      <bottom style="thin">
        <color rgb="FF4870BB"/>
      </bottom>
      <diagonal/>
    </border>
    <border>
      <left style="thin">
        <color rgb="FF4870BB"/>
      </left>
      <right style="thin">
        <color rgb="FF4870BB"/>
      </right>
      <top style="thin">
        <color rgb="FF4870BB"/>
      </top>
      <bottom/>
      <diagonal/>
    </border>
    <border>
      <left/>
      <right style="thin">
        <color rgb="FF4870BB"/>
      </right>
      <top style="thin">
        <color rgb="FF4870BB"/>
      </top>
      <bottom/>
      <diagonal/>
    </border>
    <border>
      <left/>
      <right style="thin">
        <color rgb="FF4870BB"/>
      </right>
      <top/>
      <bottom style="thin">
        <color rgb="FF4870BB"/>
      </bottom>
      <diagonal/>
    </border>
    <border>
      <left style="thin">
        <color rgb="FF4870BB"/>
      </left>
      <right style="thin">
        <color rgb="FF4870BB"/>
      </right>
      <top/>
      <bottom/>
      <diagonal/>
    </border>
    <border>
      <left/>
      <right style="thin">
        <color rgb="FF4870BB"/>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7">
    <xf numFmtId="0" fontId="0" fillId="0" borderId="0">
      <alignment vertical="center"/>
    </xf>
    <xf numFmtId="42" fontId="0" fillId="0" borderId="0" applyFont="0" applyFill="0" applyBorder="0" applyAlignment="0" applyProtection="0">
      <alignment vertical="center"/>
    </xf>
    <xf numFmtId="0" fontId="47" fillId="26" borderId="0" applyNumberFormat="0" applyBorder="0" applyAlignment="0" applyProtection="0">
      <alignment vertical="center"/>
    </xf>
    <xf numFmtId="0" fontId="51" fillId="22" borderId="3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7" fillId="27" borderId="0" applyNumberFormat="0" applyBorder="0" applyAlignment="0" applyProtection="0">
      <alignment vertical="center"/>
    </xf>
    <xf numFmtId="0" fontId="53" fillId="28" borderId="0" applyNumberFormat="0" applyBorder="0" applyAlignment="0" applyProtection="0">
      <alignment vertical="center"/>
    </xf>
    <xf numFmtId="43" fontId="0" fillId="0" borderId="0" applyFont="0" applyFill="0" applyBorder="0" applyAlignment="0" applyProtection="0">
      <alignment vertical="center"/>
    </xf>
    <xf numFmtId="0" fontId="50" fillId="32" borderId="0" applyNumberFormat="0" applyBorder="0" applyAlignment="0" applyProtection="0">
      <alignment vertical="center"/>
    </xf>
    <xf numFmtId="0" fontId="57" fillId="0" borderId="0" applyNumberFormat="0" applyFill="0" applyBorder="0" applyAlignment="0" applyProtection="0">
      <alignment vertical="center"/>
    </xf>
    <xf numFmtId="9" fontId="0" fillId="0" borderId="0" applyFont="0" applyFill="0" applyBorder="0" applyAlignment="0" applyProtection="0">
      <alignment vertical="center"/>
    </xf>
    <xf numFmtId="0" fontId="54" fillId="0" borderId="0" applyNumberFormat="0" applyFill="0" applyBorder="0" applyAlignment="0" applyProtection="0">
      <alignment vertical="center"/>
    </xf>
    <xf numFmtId="0" fontId="0" fillId="5" borderId="37" applyNumberFormat="0" applyFont="0" applyAlignment="0" applyProtection="0">
      <alignment vertical="center"/>
    </xf>
    <xf numFmtId="0" fontId="50" fillId="36" borderId="0" applyNumberFormat="0" applyBorder="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3" fillId="0" borderId="34" applyNumberFormat="0" applyFill="0" applyAlignment="0" applyProtection="0">
      <alignment vertical="center"/>
    </xf>
    <xf numFmtId="0" fontId="48" fillId="0" borderId="34" applyNumberFormat="0" applyFill="0" applyAlignment="0" applyProtection="0">
      <alignment vertical="center"/>
    </xf>
    <xf numFmtId="0" fontId="50" fillId="21" borderId="0" applyNumberFormat="0" applyBorder="0" applyAlignment="0" applyProtection="0">
      <alignment vertical="center"/>
    </xf>
    <xf numFmtId="0" fontId="59" fillId="0" borderId="40" applyNumberFormat="0" applyFill="0" applyAlignment="0" applyProtection="0">
      <alignment vertical="center"/>
    </xf>
    <xf numFmtId="0" fontId="50" fillId="38" borderId="0" applyNumberFormat="0" applyBorder="0" applyAlignment="0" applyProtection="0">
      <alignment vertical="center"/>
    </xf>
    <xf numFmtId="0" fontId="65" fillId="31" borderId="41" applyNumberFormat="0" applyAlignment="0" applyProtection="0">
      <alignment vertical="center"/>
    </xf>
    <xf numFmtId="0" fontId="56" fillId="31" borderId="36" applyNumberFormat="0" applyAlignment="0" applyProtection="0">
      <alignment vertical="center"/>
    </xf>
    <xf numFmtId="0" fontId="49" fillId="20" borderId="35" applyNumberFormat="0" applyAlignment="0" applyProtection="0">
      <alignment vertical="center"/>
    </xf>
    <xf numFmtId="0" fontId="47" fillId="39" borderId="0" applyNumberFormat="0" applyBorder="0" applyAlignment="0" applyProtection="0">
      <alignment vertical="center"/>
    </xf>
    <xf numFmtId="0" fontId="50" fillId="40" borderId="0" applyNumberFormat="0" applyBorder="0" applyAlignment="0" applyProtection="0">
      <alignment vertical="center"/>
    </xf>
    <xf numFmtId="0" fontId="64" fillId="0" borderId="39" applyNumberFormat="0" applyFill="0" applyAlignment="0" applyProtection="0">
      <alignment vertical="center"/>
    </xf>
    <xf numFmtId="0" fontId="58" fillId="0" borderId="38" applyNumberFormat="0" applyFill="0" applyAlignment="0" applyProtection="0">
      <alignment vertical="center"/>
    </xf>
    <xf numFmtId="0" fontId="52" fillId="25" borderId="0" applyNumberFormat="0" applyBorder="0" applyAlignment="0" applyProtection="0">
      <alignment vertical="center"/>
    </xf>
    <xf numFmtId="0" fontId="55" fillId="30" borderId="0" applyNumberFormat="0" applyBorder="0" applyAlignment="0" applyProtection="0">
      <alignment vertical="center"/>
    </xf>
    <xf numFmtId="0" fontId="47" fillId="41" borderId="0" applyNumberFormat="0" applyBorder="0" applyAlignment="0" applyProtection="0">
      <alignment vertical="center"/>
    </xf>
    <xf numFmtId="0" fontId="50" fillId="24" borderId="0" applyNumberFormat="0" applyBorder="0" applyAlignment="0" applyProtection="0">
      <alignment vertical="center"/>
    </xf>
    <xf numFmtId="0" fontId="47" fillId="35" borderId="0" applyNumberFormat="0" applyBorder="0" applyAlignment="0" applyProtection="0">
      <alignment vertical="center"/>
    </xf>
    <xf numFmtId="0" fontId="47" fillId="6" borderId="0" applyNumberFormat="0" applyBorder="0" applyAlignment="0" applyProtection="0">
      <alignment vertical="center"/>
    </xf>
    <xf numFmtId="0" fontId="47" fillId="17" borderId="0" applyNumberFormat="0" applyBorder="0" applyAlignment="0" applyProtection="0">
      <alignment vertical="center"/>
    </xf>
    <xf numFmtId="0" fontId="47" fillId="19" borderId="0" applyNumberFormat="0" applyBorder="0" applyAlignment="0" applyProtection="0">
      <alignment vertical="center"/>
    </xf>
    <xf numFmtId="0" fontId="50" fillId="37" borderId="0" applyNumberFormat="0" applyBorder="0" applyAlignment="0" applyProtection="0">
      <alignment vertical="center"/>
    </xf>
    <xf numFmtId="0" fontId="50" fillId="23" borderId="0" applyNumberFormat="0" applyBorder="0" applyAlignment="0" applyProtection="0">
      <alignment vertical="center"/>
    </xf>
    <xf numFmtId="0" fontId="47" fillId="34" borderId="0" applyNumberFormat="0" applyBorder="0" applyAlignment="0" applyProtection="0">
      <alignment vertical="center"/>
    </xf>
    <xf numFmtId="0" fontId="47" fillId="42" borderId="0" applyNumberFormat="0" applyBorder="0" applyAlignment="0" applyProtection="0">
      <alignment vertical="center"/>
    </xf>
    <xf numFmtId="0" fontId="50" fillId="43" borderId="0" applyNumberFormat="0" applyBorder="0" applyAlignment="0" applyProtection="0">
      <alignment vertical="center"/>
    </xf>
    <xf numFmtId="0" fontId="34" fillId="0" borderId="0">
      <alignment vertical="center"/>
    </xf>
    <xf numFmtId="0" fontId="47" fillId="44" borderId="0" applyNumberFormat="0" applyBorder="0" applyAlignment="0" applyProtection="0">
      <alignment vertical="center"/>
    </xf>
    <xf numFmtId="0" fontId="50" fillId="29" borderId="0" applyNumberFormat="0" applyBorder="0" applyAlignment="0" applyProtection="0">
      <alignment vertical="center"/>
    </xf>
    <xf numFmtId="0" fontId="50" fillId="45" borderId="0" applyNumberFormat="0" applyBorder="0" applyAlignment="0" applyProtection="0">
      <alignment vertical="center"/>
    </xf>
    <xf numFmtId="0" fontId="47" fillId="18" borderId="0" applyNumberFormat="0" applyBorder="0" applyAlignment="0" applyProtection="0">
      <alignment vertical="center"/>
    </xf>
    <xf numFmtId="0" fontId="34" fillId="0" borderId="0">
      <alignment vertical="center"/>
    </xf>
    <xf numFmtId="0" fontId="50" fillId="33" borderId="0" applyNumberFormat="0" applyBorder="0" applyAlignment="0" applyProtection="0">
      <alignment vertical="center"/>
    </xf>
    <xf numFmtId="0" fontId="34" fillId="0" borderId="0"/>
    <xf numFmtId="0" fontId="34" fillId="0" borderId="0"/>
    <xf numFmtId="0" fontId="34" fillId="0" borderId="0"/>
    <xf numFmtId="0" fontId="34" fillId="0" borderId="0">
      <alignment vertical="center"/>
    </xf>
    <xf numFmtId="0" fontId="34" fillId="0" borderId="0">
      <alignment vertical="center"/>
    </xf>
    <xf numFmtId="0" fontId="0" fillId="0" borderId="0"/>
  </cellStyleXfs>
  <cellXfs count="254">
    <xf numFmtId="0" fontId="0" fillId="0" borderId="0" xfId="0">
      <alignment vertical="center"/>
    </xf>
    <xf numFmtId="0" fontId="0" fillId="0" borderId="0" xfId="0" applyAlignment="1">
      <alignment horizontal="left" vertical="center"/>
    </xf>
    <xf numFmtId="49" fontId="1" fillId="0" borderId="0" xfId="56" applyNumberFormat="1" applyFont="1" applyFill="1" applyBorder="1" applyAlignment="1">
      <alignment horizontal="center" vertical="center"/>
    </xf>
    <xf numFmtId="0" fontId="1" fillId="0" borderId="0" xfId="56" applyFont="1" applyFill="1" applyBorder="1" applyAlignment="1">
      <alignment horizontal="center" vertical="center"/>
    </xf>
    <xf numFmtId="0" fontId="2" fillId="0" borderId="0" xfId="56" applyFont="1" applyFill="1" applyBorder="1"/>
    <xf numFmtId="49" fontId="3" fillId="0" borderId="1" xfId="56" applyNumberFormat="1" applyFont="1" applyFill="1" applyBorder="1" applyAlignment="1">
      <alignment vertical="center"/>
    </xf>
    <xf numFmtId="49" fontId="3" fillId="0" borderId="2" xfId="56" applyNumberFormat="1" applyFont="1" applyFill="1" applyBorder="1" applyAlignment="1">
      <alignment vertical="center"/>
    </xf>
    <xf numFmtId="49" fontId="4" fillId="0" borderId="2" xfId="56" applyNumberFormat="1" applyFont="1" applyFill="1" applyBorder="1"/>
    <xf numFmtId="49" fontId="5" fillId="0" borderId="3" xfId="56" applyNumberFormat="1" applyFont="1" applyFill="1" applyBorder="1" applyAlignment="1">
      <alignment horizontal="center" vertical="center"/>
    </xf>
    <xf numFmtId="49" fontId="5" fillId="0" borderId="4" xfId="56" applyNumberFormat="1" applyFont="1" applyFill="1" applyBorder="1" applyAlignment="1">
      <alignment horizontal="center" vertical="center" wrapText="1"/>
    </xf>
    <xf numFmtId="49" fontId="5" fillId="0" borderId="5" xfId="56" applyNumberFormat="1" applyFont="1" applyFill="1" applyBorder="1" applyAlignment="1">
      <alignment horizontal="center" vertical="center" wrapText="1"/>
    </xf>
    <xf numFmtId="49" fontId="5" fillId="0" borderId="6" xfId="56" applyNumberFormat="1" applyFont="1" applyFill="1" applyBorder="1" applyAlignment="1">
      <alignment horizontal="center" vertical="center" wrapText="1"/>
    </xf>
    <xf numFmtId="49" fontId="5" fillId="0" borderId="3" xfId="56" applyNumberFormat="1" applyFont="1" applyFill="1" applyBorder="1" applyAlignment="1">
      <alignment horizontal="center" vertical="center" wrapText="1"/>
    </xf>
    <xf numFmtId="49" fontId="6" fillId="0" borderId="7" xfId="56" applyNumberFormat="1" applyFont="1" applyFill="1" applyBorder="1" applyAlignment="1">
      <alignment horizontal="left" vertical="center"/>
    </xf>
    <xf numFmtId="176" fontId="6" fillId="0" borderId="3" xfId="56" applyNumberFormat="1" applyFont="1" applyFill="1" applyBorder="1" applyAlignment="1">
      <alignment horizontal="right" vertical="center"/>
    </xf>
    <xf numFmtId="176" fontId="6" fillId="0" borderId="8" xfId="56" applyNumberFormat="1" applyFont="1" applyFill="1" applyBorder="1" applyAlignment="1">
      <alignment horizontal="right" vertical="center"/>
    </xf>
    <xf numFmtId="49" fontId="6" fillId="0" borderId="3" xfId="56" applyNumberFormat="1" applyFont="1" applyFill="1" applyBorder="1" applyAlignment="1">
      <alignment horizontal="left" vertical="center"/>
    </xf>
    <xf numFmtId="39" fontId="7" fillId="0" borderId="9" xfId="0" applyNumberFormat="1" applyFont="1" applyFill="1" applyBorder="1" applyAlignment="1" applyProtection="1">
      <alignment horizontal="right" vertical="center"/>
      <protection locked="0"/>
    </xf>
    <xf numFmtId="39" fontId="7" fillId="0" borderId="10" xfId="0" applyNumberFormat="1" applyFont="1" applyFill="1" applyBorder="1" applyAlignment="1" applyProtection="1">
      <alignment horizontal="right" vertical="center"/>
      <protection locked="0"/>
    </xf>
    <xf numFmtId="39" fontId="7" fillId="0" borderId="11" xfId="0" applyNumberFormat="1" applyFont="1" applyFill="1" applyBorder="1" applyAlignment="1" applyProtection="1">
      <alignment horizontal="right" vertical="center"/>
      <protection locked="0"/>
    </xf>
    <xf numFmtId="39" fontId="7" fillId="0" borderId="12" xfId="0" applyNumberFormat="1" applyFont="1" applyFill="1" applyBorder="1" applyAlignment="1" applyProtection="1">
      <alignment horizontal="right" vertical="center"/>
      <protection locked="0"/>
    </xf>
    <xf numFmtId="49" fontId="6" fillId="0" borderId="3" xfId="56" applyNumberFormat="1" applyFont="1" applyFill="1" applyBorder="1" applyAlignment="1">
      <alignment vertical="center"/>
    </xf>
    <xf numFmtId="39" fontId="7" fillId="0" borderId="13" xfId="0" applyNumberFormat="1" applyFont="1" applyFill="1" applyBorder="1" applyAlignment="1" applyProtection="1">
      <alignment horizontal="right" vertical="center"/>
      <protection locked="0"/>
    </xf>
    <xf numFmtId="49" fontId="6" fillId="0" borderId="14" xfId="56" applyNumberFormat="1" applyFont="1" applyFill="1" applyBorder="1" applyAlignment="1">
      <alignment horizontal="center" vertical="center"/>
    </xf>
    <xf numFmtId="39" fontId="7" fillId="0" borderId="15" xfId="0" applyNumberFormat="1" applyFont="1" applyFill="1" applyBorder="1" applyAlignment="1" applyProtection="1">
      <alignment horizontal="right" vertical="center"/>
      <protection locked="0"/>
    </xf>
    <xf numFmtId="177" fontId="8" fillId="0" borderId="0" xfId="0" applyNumberFormat="1" applyFont="1" applyFill="1" applyAlignment="1"/>
    <xf numFmtId="176" fontId="6" fillId="0" borderId="4" xfId="56" applyNumberFormat="1" applyFont="1" applyFill="1" applyBorder="1" applyAlignment="1">
      <alignment horizontal="right" vertical="center"/>
    </xf>
    <xf numFmtId="0" fontId="9" fillId="2" borderId="0" xfId="51" applyFont="1" applyFill="1"/>
    <xf numFmtId="0" fontId="10" fillId="0" borderId="0" xfId="51" applyFont="1" applyFill="1" applyAlignment="1" applyProtection="1">
      <alignment vertical="center"/>
      <protection hidden="1"/>
    </xf>
    <xf numFmtId="0" fontId="11" fillId="2" borderId="0" xfId="51" applyFont="1" applyFill="1"/>
    <xf numFmtId="0" fontId="12" fillId="2" borderId="0" xfId="51" applyFont="1" applyFill="1" applyAlignment="1">
      <alignment horizontal="center" vertical="center"/>
    </xf>
    <xf numFmtId="0" fontId="13" fillId="2" borderId="0" xfId="51" applyFont="1" applyFill="1"/>
    <xf numFmtId="0" fontId="11" fillId="2" borderId="0" xfId="51" applyFont="1" applyFill="1" applyAlignment="1">
      <alignment vertical="center"/>
    </xf>
    <xf numFmtId="0" fontId="11" fillId="2" borderId="16" xfId="51" applyFont="1" applyFill="1" applyBorder="1" applyAlignment="1">
      <alignment horizontal="center" vertical="center"/>
    </xf>
    <xf numFmtId="0" fontId="11" fillId="2" borderId="17" xfId="51" applyFont="1" applyFill="1" applyBorder="1" applyAlignment="1">
      <alignment horizontal="center" vertical="center"/>
    </xf>
    <xf numFmtId="0" fontId="14" fillId="2" borderId="5" xfId="51" applyFont="1" applyFill="1" applyBorder="1" applyAlignment="1">
      <alignment horizontal="center" vertical="center" wrapText="1"/>
    </xf>
    <xf numFmtId="0" fontId="15" fillId="2" borderId="5" xfId="51" applyFont="1" applyFill="1" applyBorder="1" applyAlignment="1">
      <alignment horizontal="center" vertical="center" wrapText="1"/>
    </xf>
    <xf numFmtId="0" fontId="9" fillId="2" borderId="5" xfId="51" applyFont="1" applyFill="1" applyBorder="1" applyAlignment="1">
      <alignment horizontal="center" vertical="center" wrapText="1"/>
    </xf>
    <xf numFmtId="0" fontId="9" fillId="2" borderId="5" xfId="51" applyFont="1" applyFill="1" applyBorder="1" applyAlignment="1">
      <alignment horizontal="center" vertical="center"/>
    </xf>
    <xf numFmtId="0" fontId="15" fillId="2" borderId="18" xfId="51" applyFont="1" applyFill="1" applyBorder="1" applyAlignment="1">
      <alignment horizontal="center" vertical="center"/>
    </xf>
    <xf numFmtId="0" fontId="15" fillId="2" borderId="5" xfId="51" applyFont="1" applyFill="1" applyBorder="1" applyAlignment="1">
      <alignment horizontal="center" vertical="center"/>
    </xf>
    <xf numFmtId="0" fontId="11" fillId="2" borderId="5" xfId="51" applyFont="1" applyFill="1" applyBorder="1" applyAlignment="1">
      <alignment vertical="center"/>
    </xf>
    <xf numFmtId="0" fontId="16" fillId="2" borderId="5" xfId="51" applyFont="1" applyFill="1" applyBorder="1" applyAlignment="1">
      <alignment vertical="center"/>
    </xf>
    <xf numFmtId="178" fontId="17" fillId="3" borderId="5" xfId="0" applyNumberFormat="1" applyFont="1" applyFill="1" applyBorder="1" applyAlignment="1" applyProtection="1">
      <alignment vertical="center" shrinkToFit="1"/>
      <protection hidden="1"/>
    </xf>
    <xf numFmtId="178" fontId="17" fillId="2" borderId="5" xfId="0" applyNumberFormat="1" applyFont="1" applyFill="1" applyBorder="1" applyAlignment="1" applyProtection="1">
      <alignment vertical="center" shrinkToFit="1"/>
      <protection locked="0"/>
    </xf>
    <xf numFmtId="0" fontId="0" fillId="0" borderId="5" xfId="0" applyFont="1" applyFill="1" applyBorder="1" applyAlignment="1">
      <alignment vertical="center"/>
    </xf>
    <xf numFmtId="178" fontId="17" fillId="0" borderId="5" xfId="0" applyNumberFormat="1" applyFont="1" applyFill="1" applyBorder="1" applyAlignment="1">
      <alignment vertical="center" shrinkToFit="1"/>
    </xf>
    <xf numFmtId="0" fontId="11" fillId="0" borderId="5" xfId="51" applyFont="1" applyBorder="1" applyAlignment="1">
      <alignment vertical="center"/>
    </xf>
    <xf numFmtId="1" fontId="16" fillId="0" borderId="5" xfId="51" applyNumberFormat="1" applyFont="1" applyBorder="1" applyAlignment="1">
      <alignment horizontal="left" vertical="center"/>
    </xf>
    <xf numFmtId="178" fontId="17" fillId="4" borderId="5" xfId="0" applyNumberFormat="1" applyFont="1" applyFill="1" applyBorder="1" applyAlignment="1">
      <alignment vertical="center" shrinkToFit="1"/>
    </xf>
    <xf numFmtId="0" fontId="11" fillId="5" borderId="5" xfId="51" applyFont="1" applyFill="1" applyBorder="1" applyAlignment="1">
      <alignment vertical="center"/>
    </xf>
    <xf numFmtId="1" fontId="16" fillId="5" borderId="5" xfId="51" applyNumberFormat="1" applyFont="1" applyFill="1" applyBorder="1" applyAlignment="1">
      <alignment horizontal="left" vertical="center"/>
    </xf>
    <xf numFmtId="178" fontId="17" fillId="6" borderId="5" xfId="0" applyNumberFormat="1" applyFont="1" applyFill="1" applyBorder="1" applyAlignment="1" applyProtection="1">
      <alignment vertical="center" shrinkToFit="1"/>
      <protection locked="0"/>
    </xf>
    <xf numFmtId="178" fontId="18" fillId="7" borderId="5" xfId="0" applyNumberFormat="1" applyFont="1" applyFill="1" applyBorder="1" applyAlignment="1" applyProtection="1">
      <alignment vertical="center" shrinkToFit="1"/>
      <protection locked="0"/>
    </xf>
    <xf numFmtId="0" fontId="16" fillId="2" borderId="0" xfId="51" applyFont="1" applyFill="1" applyAlignment="1">
      <alignment horizontal="right" vertical="center"/>
    </xf>
    <xf numFmtId="0" fontId="11" fillId="2" borderId="5" xfId="44" applyFont="1" applyFill="1" applyBorder="1" applyAlignment="1">
      <alignment horizontal="center" vertical="center" wrapText="1"/>
    </xf>
    <xf numFmtId="179" fontId="19" fillId="3" borderId="5" xfId="51" applyNumberFormat="1" applyFont="1" applyFill="1" applyBorder="1" applyAlignment="1" applyProtection="1">
      <alignment vertical="center" shrinkToFit="1"/>
      <protection hidden="1"/>
    </xf>
    <xf numFmtId="0" fontId="11" fillId="2" borderId="19" xfId="51" applyFont="1" applyFill="1" applyBorder="1" applyAlignment="1">
      <alignment horizontal="center" vertical="center" wrapText="1"/>
    </xf>
    <xf numFmtId="10" fontId="11" fillId="2" borderId="5" xfId="51" applyNumberFormat="1" applyFont="1" applyFill="1" applyBorder="1" applyAlignment="1" applyProtection="1">
      <alignment vertical="center" shrinkToFit="1"/>
      <protection locked="0"/>
    </xf>
    <xf numFmtId="0" fontId="11" fillId="2" borderId="20" xfId="51" applyFont="1" applyFill="1" applyBorder="1" applyAlignment="1">
      <alignment horizontal="center" vertical="center" wrapText="1"/>
    </xf>
    <xf numFmtId="0" fontId="9" fillId="2" borderId="5" xfId="51" applyFont="1" applyFill="1" applyBorder="1" applyAlignment="1" applyProtection="1">
      <alignment horizontal="center" vertical="center" wrapText="1"/>
      <protection locked="0"/>
    </xf>
    <xf numFmtId="0" fontId="14" fillId="2" borderId="0" xfId="51" applyFont="1" applyFill="1" applyAlignment="1">
      <alignment horizontal="center" vertical="center" wrapText="1"/>
    </xf>
    <xf numFmtId="178" fontId="11" fillId="8" borderId="5" xfId="51" applyNumberFormat="1" applyFont="1" applyFill="1" applyBorder="1" applyAlignment="1" applyProtection="1">
      <alignment vertical="center" shrinkToFit="1"/>
      <protection hidden="1"/>
    </xf>
    <xf numFmtId="0" fontId="11" fillId="2" borderId="5" xfId="51" applyFont="1" applyFill="1" applyBorder="1" applyAlignment="1" applyProtection="1">
      <alignment vertical="center" shrinkToFit="1"/>
      <protection locked="0"/>
    </xf>
    <xf numFmtId="0" fontId="17" fillId="0" borderId="5" xfId="0" applyFont="1" applyFill="1" applyBorder="1" applyAlignment="1">
      <alignment vertical="center"/>
    </xf>
    <xf numFmtId="0" fontId="20" fillId="0" borderId="5" xfId="0" applyFont="1" applyFill="1" applyBorder="1" applyAlignment="1">
      <alignment vertical="center"/>
    </xf>
    <xf numFmtId="178" fontId="17" fillId="0" borderId="5" xfId="0" applyNumberFormat="1" applyFont="1" applyFill="1" applyBorder="1" applyAlignment="1" applyProtection="1">
      <alignment vertical="center" shrinkToFit="1"/>
      <protection locked="0"/>
    </xf>
    <xf numFmtId="0" fontId="17" fillId="0" borderId="5" xfId="0" applyFont="1" applyFill="1" applyBorder="1" applyAlignment="1" applyProtection="1">
      <alignment vertical="center" shrinkToFit="1"/>
      <protection locked="0"/>
    </xf>
    <xf numFmtId="0" fontId="16" fillId="0" borderId="5" xfId="51" applyFont="1" applyBorder="1" applyAlignment="1">
      <alignment horizontal="left" vertical="center"/>
    </xf>
    <xf numFmtId="0" fontId="16" fillId="5" borderId="5" xfId="51" applyFont="1" applyFill="1" applyBorder="1" applyAlignment="1">
      <alignment horizontal="left" vertical="center"/>
    </xf>
    <xf numFmtId="0" fontId="11" fillId="6" borderId="5" xfId="51" applyFont="1" applyFill="1" applyBorder="1" applyAlignment="1" applyProtection="1">
      <alignment vertical="center" shrinkToFit="1"/>
      <protection locked="0"/>
    </xf>
    <xf numFmtId="178" fontId="17" fillId="9" borderId="5" xfId="0" applyNumberFormat="1" applyFont="1" applyFill="1" applyBorder="1" applyAlignment="1" applyProtection="1">
      <alignment vertical="center" shrinkToFit="1"/>
      <protection hidden="1"/>
    </xf>
    <xf numFmtId="0" fontId="0" fillId="10" borderId="5" xfId="0" applyFont="1" applyFill="1" applyBorder="1" applyAlignment="1">
      <alignment vertical="center"/>
    </xf>
    <xf numFmtId="180" fontId="9" fillId="2" borderId="0" xfId="51" applyNumberFormat="1" applyFont="1" applyFill="1"/>
    <xf numFmtId="180" fontId="11" fillId="2" borderId="0" xfId="51" applyNumberFormat="1" applyFont="1" applyFill="1"/>
    <xf numFmtId="180" fontId="12" fillId="2" borderId="0" xfId="51" applyNumberFormat="1" applyFont="1" applyFill="1" applyAlignment="1">
      <alignment horizontal="center" vertical="center"/>
    </xf>
    <xf numFmtId="0" fontId="21" fillId="2" borderId="0" xfId="51" applyFont="1" applyFill="1"/>
    <xf numFmtId="0" fontId="10" fillId="5" borderId="0" xfId="51" applyFont="1" applyFill="1" applyAlignment="1" applyProtection="1">
      <alignment vertical="center"/>
      <protection hidden="1"/>
    </xf>
    <xf numFmtId="180" fontId="11" fillId="2" borderId="0" xfId="51" applyNumberFormat="1" applyFont="1" applyFill="1" applyAlignment="1">
      <alignment vertical="center"/>
    </xf>
    <xf numFmtId="0" fontId="15" fillId="2" borderId="16" xfId="51" applyFont="1" applyFill="1" applyBorder="1" applyAlignment="1">
      <alignment horizontal="center" vertical="center"/>
    </xf>
    <xf numFmtId="0" fontId="15" fillId="2" borderId="21" xfId="51" applyFont="1" applyFill="1" applyBorder="1" applyAlignment="1">
      <alignment horizontal="center" vertical="center"/>
    </xf>
    <xf numFmtId="0" fontId="15" fillId="2" borderId="17" xfId="51" applyFont="1" applyFill="1" applyBorder="1" applyAlignment="1">
      <alignment horizontal="center" vertical="center"/>
    </xf>
    <xf numFmtId="0" fontId="22" fillId="2" borderId="5" xfId="51" applyFont="1" applyFill="1" applyBorder="1" applyAlignment="1">
      <alignment vertical="center"/>
    </xf>
    <xf numFmtId="0" fontId="23" fillId="2" borderId="5" xfId="51" applyFont="1" applyFill="1" applyBorder="1" applyAlignment="1">
      <alignment vertical="center"/>
    </xf>
    <xf numFmtId="181" fontId="11" fillId="3" borderId="5" xfId="51" applyNumberFormat="1" applyFont="1" applyFill="1" applyBorder="1" applyAlignment="1" applyProtection="1">
      <alignment vertical="center" shrinkToFit="1"/>
      <protection hidden="1"/>
    </xf>
    <xf numFmtId="178" fontId="11" fillId="3" borderId="5" xfId="51" applyNumberFormat="1" applyFont="1" applyFill="1" applyBorder="1" applyAlignment="1" applyProtection="1">
      <alignment vertical="center" shrinkToFit="1"/>
      <protection hidden="1"/>
    </xf>
    <xf numFmtId="178" fontId="22" fillId="2" borderId="5" xfId="51" applyNumberFormat="1" applyFont="1" applyFill="1" applyBorder="1" applyAlignment="1">
      <alignment vertical="center" shrinkToFit="1"/>
    </xf>
    <xf numFmtId="0" fontId="24" fillId="2" borderId="16" xfId="51" applyFont="1" applyFill="1" applyBorder="1" applyAlignment="1">
      <alignment horizontal="center" vertical="center"/>
    </xf>
    <xf numFmtId="0" fontId="24" fillId="2" borderId="17" xfId="51" applyFont="1" applyFill="1" applyBorder="1" applyAlignment="1">
      <alignment horizontal="center" vertical="center"/>
    </xf>
    <xf numFmtId="0" fontId="25" fillId="2" borderId="5" xfId="51" applyFont="1" applyFill="1" applyBorder="1" applyAlignment="1">
      <alignment vertical="center"/>
    </xf>
    <xf numFmtId="0" fontId="26" fillId="2" borderId="16" xfId="51" applyFont="1" applyFill="1" applyBorder="1" applyAlignment="1">
      <alignment horizontal="center" vertical="center"/>
    </xf>
    <xf numFmtId="0" fontId="26" fillId="2" borderId="17" xfId="51" applyFont="1" applyFill="1" applyBorder="1" applyAlignment="1">
      <alignment horizontal="center" vertical="center"/>
    </xf>
    <xf numFmtId="180" fontId="16" fillId="2" borderId="2" xfId="51" applyNumberFormat="1" applyFont="1" applyFill="1" applyBorder="1" applyAlignment="1">
      <alignment horizontal="right" vertical="center"/>
    </xf>
    <xf numFmtId="0" fontId="27" fillId="0" borderId="0" xfId="0" applyFont="1" applyFill="1" applyAlignment="1">
      <alignment vertical="center"/>
    </xf>
    <xf numFmtId="0" fontId="0" fillId="0" borderId="0" xfId="0" applyFont="1" applyFill="1" applyAlignment="1">
      <alignment vertical="center"/>
    </xf>
    <xf numFmtId="0" fontId="28" fillId="0" borderId="0" xfId="0" applyFont="1" applyFill="1" applyAlignment="1">
      <alignment horizontal="center" vertical="center"/>
    </xf>
    <xf numFmtId="0" fontId="28" fillId="0" borderId="0" xfId="0" applyFont="1" applyFill="1" applyBorder="1" applyAlignment="1">
      <alignment vertical="center"/>
    </xf>
    <xf numFmtId="0" fontId="27" fillId="0" borderId="0" xfId="0" applyFont="1" applyFill="1" applyAlignment="1">
      <alignment horizontal="center" vertical="center"/>
    </xf>
    <xf numFmtId="0" fontId="29" fillId="0" borderId="22" xfId="0" applyFont="1" applyFill="1" applyBorder="1" applyAlignment="1">
      <alignment vertical="center" wrapText="1"/>
    </xf>
    <xf numFmtId="182" fontId="30" fillId="0" borderId="22" xfId="0" applyNumberFormat="1" applyFont="1" applyFill="1" applyBorder="1" applyAlignment="1">
      <alignment vertical="center" wrapText="1"/>
    </xf>
    <xf numFmtId="0" fontId="31" fillId="0" borderId="22" xfId="0" applyFont="1" applyFill="1" applyBorder="1" applyAlignment="1">
      <alignment vertical="center" wrapText="1"/>
    </xf>
    <xf numFmtId="0" fontId="29" fillId="0" borderId="23" xfId="0" applyFont="1" applyFill="1" applyBorder="1" applyAlignment="1">
      <alignment horizontal="center" vertical="center" wrapText="1"/>
    </xf>
    <xf numFmtId="0" fontId="29" fillId="0" borderId="24" xfId="0" applyFont="1" applyFill="1" applyBorder="1" applyAlignment="1">
      <alignment vertical="center" wrapText="1"/>
    </xf>
    <xf numFmtId="182" fontId="30" fillId="0" borderId="23" xfId="0" applyNumberFormat="1" applyFont="1" applyFill="1" applyBorder="1" applyAlignment="1">
      <alignment vertical="center" wrapText="1"/>
    </xf>
    <xf numFmtId="0" fontId="31" fillId="0" borderId="23" xfId="0" applyFont="1" applyFill="1" applyBorder="1" applyAlignment="1">
      <alignment vertical="center" wrapText="1"/>
    </xf>
    <xf numFmtId="0" fontId="29" fillId="0" borderId="24" xfId="0" applyFont="1" applyFill="1" applyBorder="1" applyAlignment="1">
      <alignment vertical="center" wrapText="1" indent="1"/>
    </xf>
    <xf numFmtId="0" fontId="29" fillId="0" borderId="23" xfId="0" applyFont="1" applyFill="1" applyBorder="1" applyAlignment="1">
      <alignment vertical="center" wrapText="1"/>
    </xf>
    <xf numFmtId="0" fontId="29" fillId="0" borderId="25" xfId="0" applyFont="1" applyFill="1" applyBorder="1" applyAlignment="1">
      <alignment horizontal="center" vertical="center" wrapText="1"/>
    </xf>
    <xf numFmtId="0" fontId="29" fillId="0" borderId="26" xfId="0" applyFont="1" applyFill="1" applyBorder="1" applyAlignment="1">
      <alignment horizontal="center" vertical="center" wrapText="1"/>
    </xf>
    <xf numFmtId="0" fontId="29" fillId="0" borderId="22" xfId="0" applyFont="1" applyFill="1" applyBorder="1" applyAlignment="1">
      <alignment horizontal="center" vertical="center" wrapText="1"/>
    </xf>
    <xf numFmtId="0" fontId="29" fillId="0" borderId="27" xfId="0" applyFont="1" applyFill="1" applyBorder="1" applyAlignment="1">
      <alignment horizontal="center" vertical="center" wrapText="1"/>
    </xf>
    <xf numFmtId="0" fontId="29" fillId="0" borderId="28" xfId="0" applyFont="1" applyFill="1" applyBorder="1" applyAlignment="1">
      <alignment horizontal="center" vertical="center" wrapText="1"/>
    </xf>
    <xf numFmtId="0" fontId="29" fillId="0" borderId="29" xfId="0" applyFont="1" applyFill="1" applyBorder="1" applyAlignment="1">
      <alignment horizontal="center" vertical="center" wrapText="1"/>
    </xf>
    <xf numFmtId="0" fontId="9" fillId="2" borderId="0" xfId="51" applyFont="1" applyFill="1" applyAlignment="1">
      <alignment vertical="center"/>
    </xf>
    <xf numFmtId="0" fontId="13" fillId="2" borderId="0" xfId="51" applyFont="1" applyFill="1" applyAlignment="1">
      <alignment vertical="center"/>
    </xf>
    <xf numFmtId="0" fontId="13" fillId="2" borderId="0" xfId="51" applyFont="1" applyFill="1" applyAlignment="1">
      <alignment vertical="center" wrapText="1"/>
    </xf>
    <xf numFmtId="0" fontId="12" fillId="2" borderId="0" xfId="51" applyFont="1" applyFill="1" applyAlignment="1">
      <alignment horizontal="center" vertical="center" wrapText="1"/>
    </xf>
    <xf numFmtId="0" fontId="16" fillId="2" borderId="2" xfId="51" applyFont="1" applyFill="1" applyBorder="1" applyAlignment="1">
      <alignment horizontal="right" vertical="center" wrapText="1"/>
    </xf>
    <xf numFmtId="0" fontId="9" fillId="2" borderId="19" xfId="51" applyFont="1" applyFill="1" applyBorder="1" applyAlignment="1">
      <alignment horizontal="center" vertical="center" wrapText="1"/>
    </xf>
    <xf numFmtId="0" fontId="9" fillId="2" borderId="20" xfId="51" applyFont="1" applyFill="1" applyBorder="1" applyAlignment="1">
      <alignment horizontal="center" vertical="center" wrapText="1"/>
    </xf>
    <xf numFmtId="3" fontId="11" fillId="2" borderId="5" xfId="51" applyNumberFormat="1" applyFont="1" applyFill="1" applyBorder="1" applyAlignment="1">
      <alignment horizontal="left" vertical="center"/>
    </xf>
    <xf numFmtId="178" fontId="11" fillId="2" borderId="5" xfId="51" applyNumberFormat="1" applyFont="1" applyFill="1" applyBorder="1" applyAlignment="1" applyProtection="1">
      <alignment vertical="center" shrinkToFit="1"/>
      <protection locked="0"/>
    </xf>
    <xf numFmtId="3" fontId="11" fillId="2" borderId="5" xfId="51" applyNumberFormat="1" applyFont="1" applyFill="1" applyBorder="1" applyAlignment="1">
      <alignment vertical="center"/>
    </xf>
    <xf numFmtId="0" fontId="16" fillId="11" borderId="5" xfId="51" applyFont="1" applyFill="1" applyBorder="1" applyAlignment="1">
      <alignment vertical="center"/>
    </xf>
    <xf numFmtId="178" fontId="11" fillId="12" borderId="5" xfId="51" applyNumberFormat="1" applyFont="1" applyFill="1" applyBorder="1" applyAlignment="1">
      <alignment vertical="center" shrinkToFit="1"/>
    </xf>
    <xf numFmtId="178" fontId="11" fillId="11" borderId="5" xfId="51" applyNumberFormat="1" applyFont="1" applyFill="1" applyBorder="1" applyAlignment="1">
      <alignment vertical="center" shrinkToFit="1"/>
    </xf>
    <xf numFmtId="0" fontId="11" fillId="2" borderId="5" xfId="51" applyFont="1" applyFill="1" applyBorder="1" applyAlignment="1">
      <alignment horizontal="left" vertical="center"/>
    </xf>
    <xf numFmtId="0" fontId="11" fillId="2" borderId="5" xfId="44" applyFont="1" applyFill="1" applyBorder="1" applyAlignment="1">
      <alignment vertical="center" wrapText="1"/>
    </xf>
    <xf numFmtId="0" fontId="16" fillId="2" borderId="5" xfId="44" applyFont="1" applyFill="1" applyBorder="1">
      <alignment vertical="center"/>
    </xf>
    <xf numFmtId="178" fontId="11" fillId="2" borderId="5" xfId="51" applyNumberFormat="1" applyFont="1" applyFill="1" applyBorder="1" applyAlignment="1">
      <alignment vertical="center" shrinkToFit="1"/>
    </xf>
    <xf numFmtId="0" fontId="32" fillId="2" borderId="0" xfId="51" applyFont="1" applyFill="1"/>
    <xf numFmtId="10" fontId="32" fillId="2" borderId="0" xfId="51" applyNumberFormat="1" applyFont="1" applyFill="1"/>
    <xf numFmtId="10" fontId="12" fillId="2" borderId="0" xfId="51" applyNumberFormat="1" applyFont="1" applyFill="1" applyAlignment="1">
      <alignment horizontal="center" vertical="center"/>
    </xf>
    <xf numFmtId="0" fontId="21" fillId="2" borderId="0" xfId="51" applyFont="1" applyFill="1" applyAlignment="1">
      <alignment vertical="center"/>
    </xf>
    <xf numFmtId="10" fontId="13" fillId="2" borderId="0" xfId="51" applyNumberFormat="1" applyFont="1" applyFill="1" applyAlignment="1">
      <alignment vertical="center"/>
    </xf>
    <xf numFmtId="0" fontId="11" fillId="2" borderId="21" xfId="51" applyFont="1" applyFill="1" applyBorder="1" applyAlignment="1">
      <alignment horizontal="center" vertical="center"/>
    </xf>
    <xf numFmtId="0" fontId="11" fillId="2" borderId="5" xfId="51" applyFont="1" applyFill="1" applyBorder="1" applyAlignment="1">
      <alignment horizontal="center" vertical="center"/>
    </xf>
    <xf numFmtId="49" fontId="11" fillId="2" borderId="5" xfId="51" applyNumberFormat="1" applyFont="1" applyFill="1" applyBorder="1" applyAlignment="1">
      <alignment vertical="center"/>
    </xf>
    <xf numFmtId="0" fontId="33" fillId="0" borderId="0" xfId="0" applyFont="1" applyFill="1" applyAlignment="1">
      <alignment vertical="center"/>
    </xf>
    <xf numFmtId="178" fontId="11" fillId="3" borderId="5" xfId="54" applyNumberFormat="1" applyFont="1" applyFill="1" applyBorder="1" applyAlignment="1" applyProtection="1">
      <alignment vertical="center" shrinkToFit="1"/>
      <protection hidden="1"/>
    </xf>
    <xf numFmtId="179" fontId="11" fillId="3" borderId="5" xfId="51" applyNumberFormat="1" applyFont="1" applyFill="1" applyBorder="1" applyAlignment="1" applyProtection="1">
      <alignment vertical="center" shrinkToFit="1"/>
      <protection hidden="1"/>
    </xf>
    <xf numFmtId="0" fontId="16" fillId="0" borderId="5" xfId="51" applyFont="1" applyBorder="1" applyAlignment="1">
      <alignment vertical="center"/>
    </xf>
    <xf numFmtId="178" fontId="11" fillId="8" borderId="5" xfId="54" applyNumberFormat="1" applyFont="1" applyFill="1" applyBorder="1" applyAlignment="1" applyProtection="1">
      <alignment vertical="center" shrinkToFit="1"/>
      <protection hidden="1"/>
    </xf>
    <xf numFmtId="178" fontId="11" fillId="2" borderId="5" xfId="54" applyNumberFormat="1" applyFont="1" applyFill="1" applyBorder="1" applyAlignment="1">
      <alignment vertical="center" shrinkToFit="1"/>
    </xf>
    <xf numFmtId="179" fontId="11" fillId="2" borderId="5" xfId="51" applyNumberFormat="1" applyFont="1" applyFill="1" applyBorder="1" applyAlignment="1">
      <alignment horizontal="right" vertical="center"/>
    </xf>
    <xf numFmtId="10" fontId="16" fillId="2" borderId="0" xfId="51" applyNumberFormat="1" applyFont="1" applyFill="1" applyAlignment="1">
      <alignment horizontal="right" vertical="center"/>
    </xf>
    <xf numFmtId="178" fontId="11" fillId="13" borderId="5" xfId="54" applyNumberFormat="1" applyFont="1" applyFill="1" applyBorder="1" applyAlignment="1" applyProtection="1">
      <alignment vertical="center" shrinkToFit="1"/>
      <protection hidden="1"/>
    </xf>
    <xf numFmtId="178" fontId="11" fillId="4" borderId="5" xfId="54" applyNumberFormat="1" applyFont="1" applyFill="1" applyBorder="1" applyAlignment="1">
      <alignment vertical="center" shrinkToFit="1"/>
    </xf>
    <xf numFmtId="181" fontId="11" fillId="12" borderId="5" xfId="51" applyNumberFormat="1" applyFont="1" applyFill="1" applyBorder="1" applyAlignment="1">
      <alignment vertical="center" shrinkToFit="1"/>
    </xf>
    <xf numFmtId="178" fontId="11" fillId="14" borderId="5" xfId="54" applyNumberFormat="1" applyFont="1" applyFill="1" applyBorder="1" applyAlignment="1">
      <alignment vertical="center" shrinkToFit="1"/>
    </xf>
    <xf numFmtId="178" fontId="11" fillId="15" borderId="5" xfId="54" applyNumberFormat="1" applyFont="1" applyFill="1" applyBorder="1" applyAlignment="1" applyProtection="1">
      <alignment vertical="center" shrinkToFit="1"/>
      <protection hidden="1"/>
    </xf>
    <xf numFmtId="49" fontId="11" fillId="5" borderId="5" xfId="51" applyNumberFormat="1" applyFont="1" applyFill="1" applyBorder="1" applyAlignment="1">
      <alignment horizontal="left" vertical="center" indent="1"/>
    </xf>
    <xf numFmtId="0" fontId="16" fillId="5" borderId="5" xfId="51" applyFont="1" applyFill="1" applyBorder="1" applyAlignment="1">
      <alignment horizontal="left" vertical="center" indent="1"/>
    </xf>
    <xf numFmtId="181" fontId="11" fillId="2" borderId="5" xfId="51" applyNumberFormat="1" applyFont="1" applyFill="1" applyBorder="1" applyAlignment="1">
      <alignment horizontal="right" vertical="center"/>
    </xf>
    <xf numFmtId="0" fontId="11" fillId="5" borderId="5" xfId="51" applyFont="1" applyFill="1" applyBorder="1" applyAlignment="1">
      <alignment horizontal="left" vertical="center" indent="1"/>
    </xf>
    <xf numFmtId="0" fontId="34" fillId="2" borderId="0" xfId="44" applyFill="1">
      <alignment vertical="center"/>
    </xf>
    <xf numFmtId="10" fontId="34" fillId="2" borderId="0" xfId="44" applyNumberFormat="1" applyFill="1" applyAlignment="1">
      <alignment vertical="center" wrapText="1"/>
    </xf>
    <xf numFmtId="0" fontId="12" fillId="2" borderId="0" xfId="44" applyFont="1" applyFill="1" applyAlignment="1">
      <alignment horizontal="center" vertical="center"/>
    </xf>
    <xf numFmtId="0" fontId="8" fillId="2" borderId="0" xfId="44" applyFont="1" applyFill="1" applyAlignment="1">
      <alignment horizontal="center" vertical="center"/>
    </xf>
    <xf numFmtId="0" fontId="8" fillId="2" borderId="0" xfId="44" applyFont="1" applyFill="1">
      <alignment vertical="center"/>
    </xf>
    <xf numFmtId="10" fontId="16" fillId="2" borderId="2" xfId="44" applyNumberFormat="1" applyFont="1" applyFill="1" applyBorder="1" applyAlignment="1">
      <alignment horizontal="right" vertical="center" wrapText="1"/>
    </xf>
    <xf numFmtId="49" fontId="22" fillId="2" borderId="30" xfId="51" applyNumberFormat="1" applyFont="1" applyFill="1" applyBorder="1" applyAlignment="1">
      <alignment horizontal="center" vertical="center"/>
    </xf>
    <xf numFmtId="49" fontId="22" fillId="2" borderId="31" xfId="51" applyNumberFormat="1" applyFont="1" applyFill="1" applyBorder="1" applyAlignment="1">
      <alignment horizontal="center" vertical="center"/>
    </xf>
    <xf numFmtId="0" fontId="11" fillId="2" borderId="16" xfId="44" applyFont="1" applyFill="1" applyBorder="1" applyAlignment="1">
      <alignment horizontal="center" vertical="center"/>
    </xf>
    <xf numFmtId="0" fontId="11" fillId="2" borderId="21" xfId="44" applyFont="1" applyFill="1" applyBorder="1" applyAlignment="1">
      <alignment horizontal="center" vertical="center"/>
    </xf>
    <xf numFmtId="0" fontId="11" fillId="2" borderId="17" xfId="44" applyFont="1" applyFill="1" applyBorder="1" applyAlignment="1">
      <alignment horizontal="center" vertical="center"/>
    </xf>
    <xf numFmtId="49" fontId="22" fillId="2" borderId="32" xfId="51" applyNumberFormat="1" applyFont="1" applyFill="1" applyBorder="1" applyAlignment="1">
      <alignment horizontal="center" vertical="center"/>
    </xf>
    <xf numFmtId="49" fontId="22" fillId="2" borderId="33" xfId="51" applyNumberFormat="1" applyFont="1" applyFill="1" applyBorder="1" applyAlignment="1">
      <alignment horizontal="center" vertical="center"/>
    </xf>
    <xf numFmtId="0" fontId="11" fillId="2" borderId="5" xfId="44" applyFont="1" applyFill="1" applyBorder="1" applyAlignment="1">
      <alignment horizontal="center" vertical="center"/>
    </xf>
    <xf numFmtId="10" fontId="11" fillId="2" borderId="5" xfId="44" applyNumberFormat="1" applyFont="1" applyFill="1" applyBorder="1" applyAlignment="1">
      <alignment horizontal="center" vertical="center" wrapText="1"/>
    </xf>
    <xf numFmtId="178" fontId="17" fillId="0" borderId="0" xfId="0" applyNumberFormat="1" applyFont="1" applyFill="1" applyAlignment="1">
      <alignment vertical="center" shrinkToFit="1"/>
    </xf>
    <xf numFmtId="49" fontId="23" fillId="2" borderId="5" xfId="51" applyNumberFormat="1" applyFont="1" applyFill="1" applyBorder="1" applyAlignment="1">
      <alignment horizontal="left" vertical="center"/>
    </xf>
    <xf numFmtId="0" fontId="23" fillId="2" borderId="5" xfId="51" applyFont="1" applyFill="1" applyBorder="1" applyAlignment="1">
      <alignment horizontal="left" vertical="center"/>
    </xf>
    <xf numFmtId="178" fontId="22" fillId="16" borderId="32" xfId="49" applyNumberFormat="1" applyFont="1" applyFill="1" applyBorder="1" applyAlignment="1" applyProtection="1">
      <alignment vertical="center" shrinkToFit="1"/>
      <protection locked="0"/>
    </xf>
    <xf numFmtId="178" fontId="11" fillId="2" borderId="32" xfId="44" applyNumberFormat="1" applyFont="1" applyFill="1" applyBorder="1" applyAlignment="1" applyProtection="1">
      <alignment vertical="center" shrinkToFit="1"/>
      <protection locked="0"/>
    </xf>
    <xf numFmtId="178" fontId="11" fillId="2" borderId="5" xfId="44" applyNumberFormat="1" applyFont="1" applyFill="1" applyBorder="1" applyAlignment="1" applyProtection="1">
      <alignment vertical="center" shrinkToFit="1"/>
      <protection locked="0"/>
    </xf>
    <xf numFmtId="49" fontId="23" fillId="2" borderId="5" xfId="51" applyNumberFormat="1" applyFont="1" applyFill="1" applyBorder="1" applyAlignment="1">
      <alignment horizontal="center" vertical="center" wrapText="1"/>
    </xf>
    <xf numFmtId="49" fontId="23" fillId="2" borderId="5" xfId="51" applyNumberFormat="1" applyFont="1" applyFill="1" applyBorder="1" applyAlignment="1">
      <alignment horizontal="left" vertical="center" wrapText="1" shrinkToFit="1"/>
    </xf>
    <xf numFmtId="178" fontId="22" fillId="3" borderId="32" xfId="49" applyNumberFormat="1" applyFont="1" applyFill="1" applyBorder="1" applyAlignment="1" applyProtection="1">
      <alignment vertical="center" shrinkToFit="1"/>
      <protection hidden="1"/>
    </xf>
    <xf numFmtId="0" fontId="16" fillId="2" borderId="16" xfId="55" applyFont="1" applyFill="1" applyBorder="1" applyAlignment="1">
      <alignment horizontal="center" vertical="center"/>
    </xf>
    <xf numFmtId="0" fontId="16" fillId="2" borderId="17" xfId="55" applyFont="1" applyFill="1" applyBorder="1" applyAlignment="1">
      <alignment horizontal="center" vertical="center"/>
    </xf>
    <xf numFmtId="178" fontId="11" fillId="3" borderId="17" xfId="55" applyNumberFormat="1" applyFont="1" applyFill="1" applyBorder="1" applyAlignment="1" applyProtection="1">
      <alignment vertical="center" shrinkToFit="1"/>
      <protection hidden="1"/>
    </xf>
    <xf numFmtId="0" fontId="32" fillId="2" borderId="0" xfId="44" applyFont="1" applyFill="1">
      <alignment vertical="center"/>
    </xf>
    <xf numFmtId="0" fontId="35" fillId="2" borderId="0" xfId="55" applyFont="1" applyFill="1" applyAlignment="1"/>
    <xf numFmtId="0" fontId="11" fillId="2" borderId="5" xfId="0" applyFont="1" applyFill="1" applyBorder="1" applyAlignment="1">
      <alignment horizontal="center" vertical="center"/>
    </xf>
    <xf numFmtId="0" fontId="11" fillId="2" borderId="5" xfId="51" applyFont="1" applyFill="1" applyBorder="1" applyAlignment="1">
      <alignment horizontal="center" vertical="center" wrapText="1"/>
    </xf>
    <xf numFmtId="0" fontId="11" fillId="2" borderId="5" xfId="0" applyFont="1" applyFill="1" applyBorder="1" applyAlignment="1">
      <alignment horizontal="left" vertical="center"/>
    </xf>
    <xf numFmtId="183" fontId="16" fillId="2" borderId="5" xfId="51" applyNumberFormat="1" applyFont="1" applyFill="1" applyBorder="1" applyAlignment="1">
      <alignment vertical="center"/>
    </xf>
    <xf numFmtId="0" fontId="16" fillId="2" borderId="5" xfId="51" applyFont="1" applyFill="1" applyBorder="1" applyAlignment="1">
      <alignment horizontal="left" vertical="center"/>
    </xf>
    <xf numFmtId="0" fontId="11" fillId="0" borderId="5" xfId="0" applyFont="1" applyFill="1" applyBorder="1" applyAlignment="1">
      <alignment horizontal="left" vertical="center"/>
    </xf>
    <xf numFmtId="183" fontId="16" fillId="0" borderId="5" xfId="51" applyNumberFormat="1" applyFont="1" applyBorder="1" applyAlignment="1">
      <alignment vertical="center"/>
    </xf>
    <xf numFmtId="178" fontId="11" fillId="0" borderId="5" xfId="51" applyNumberFormat="1" applyFont="1" applyBorder="1" applyAlignment="1">
      <alignment vertical="center" shrinkToFit="1"/>
    </xf>
    <xf numFmtId="178" fontId="36" fillId="0" borderId="5" xfId="51" applyNumberFormat="1" applyFont="1" applyBorder="1" applyAlignment="1">
      <alignment vertical="center" shrinkToFit="1"/>
    </xf>
    <xf numFmtId="0" fontId="26" fillId="2" borderId="5" xfId="51" applyFont="1" applyFill="1" applyBorder="1" applyAlignment="1">
      <alignment horizontal="center" vertical="center"/>
    </xf>
    <xf numFmtId="178" fontId="36" fillId="8" borderId="5" xfId="51" applyNumberFormat="1" applyFont="1" applyFill="1" applyBorder="1" applyAlignment="1" applyProtection="1">
      <alignment vertical="center" shrinkToFit="1"/>
      <protection hidden="1"/>
    </xf>
    <xf numFmtId="0" fontId="10" fillId="5" borderId="0" xfId="51" applyFont="1" applyFill="1" applyAlignment="1" applyProtection="1">
      <alignment horizontal="right" vertical="center"/>
      <protection hidden="1"/>
    </xf>
    <xf numFmtId="178" fontId="36" fillId="3" borderId="5" xfId="51" applyNumberFormat="1" applyFont="1" applyFill="1" applyBorder="1" applyAlignment="1" applyProtection="1">
      <alignment vertical="center" shrinkToFit="1"/>
      <protection hidden="1"/>
    </xf>
    <xf numFmtId="0" fontId="0" fillId="0" borderId="0" xfId="0" applyAlignment="1">
      <alignment horizontal="center" vertical="center"/>
    </xf>
    <xf numFmtId="0" fontId="37" fillId="0" borderId="0" xfId="0" applyFont="1" applyFill="1" applyAlignment="1">
      <alignment horizontal="center" vertical="center" wrapText="1"/>
    </xf>
    <xf numFmtId="0" fontId="38" fillId="0" borderId="0" xfId="0" applyFont="1" applyFill="1" applyAlignment="1">
      <alignment horizontal="center" vertical="center" wrapText="1"/>
    </xf>
    <xf numFmtId="0" fontId="38" fillId="0" borderId="0" xfId="0" applyFont="1" applyFill="1" applyAlignment="1">
      <alignment horizontal="right" vertical="center" wrapText="1"/>
    </xf>
    <xf numFmtId="0" fontId="39" fillId="0" borderId="22" xfId="0" applyFont="1" applyFill="1" applyBorder="1" applyAlignment="1">
      <alignment horizontal="center" vertical="center" wrapText="1"/>
    </xf>
    <xf numFmtId="0" fontId="40" fillId="0" borderId="23" xfId="0" applyFont="1" applyFill="1" applyBorder="1" applyAlignment="1">
      <alignment vertical="center" wrapText="1"/>
    </xf>
    <xf numFmtId="0" fontId="29" fillId="0" borderId="23" xfId="0" applyFont="1" applyFill="1" applyBorder="1" applyAlignment="1">
      <alignment vertical="center" wrapText="1" indent="1"/>
    </xf>
    <xf numFmtId="0" fontId="13" fillId="2" borderId="0" xfId="51" applyFont="1" applyFill="1" applyAlignment="1">
      <alignment horizontal="center" vertical="center" wrapText="1"/>
    </xf>
    <xf numFmtId="183" fontId="11" fillId="2" borderId="5" xfId="0" applyNumberFormat="1" applyFont="1" applyFill="1" applyBorder="1" applyAlignment="1">
      <alignment horizontal="left" vertical="center"/>
    </xf>
    <xf numFmtId="183" fontId="16" fillId="2" borderId="5" xfId="51" applyNumberFormat="1" applyFont="1" applyFill="1" applyBorder="1" applyAlignment="1">
      <alignment horizontal="left" vertical="center"/>
    </xf>
    <xf numFmtId="184" fontId="16" fillId="2" borderId="5" xfId="51" applyNumberFormat="1" applyFont="1" applyFill="1" applyBorder="1" applyAlignment="1">
      <alignment horizontal="left" vertical="center"/>
    </xf>
    <xf numFmtId="0" fontId="16" fillId="2" borderId="0" xfId="51" applyFont="1" applyFill="1" applyAlignment="1">
      <alignment horizontal="right" vertical="center" wrapText="1"/>
    </xf>
    <xf numFmtId="0" fontId="9" fillId="2" borderId="0" xfId="51" applyFont="1" applyFill="1" applyAlignment="1">
      <alignment horizontal="left" vertical="center"/>
    </xf>
    <xf numFmtId="0" fontId="41" fillId="2" borderId="0" xfId="51" applyFont="1" applyFill="1" applyAlignment="1">
      <alignment vertical="center"/>
    </xf>
    <xf numFmtId="0" fontId="42" fillId="2" borderId="0" xfId="51" applyFont="1" applyFill="1" applyAlignment="1">
      <alignment vertical="center"/>
    </xf>
    <xf numFmtId="185" fontId="11" fillId="3" borderId="5" xfId="51" applyNumberFormat="1" applyFont="1" applyFill="1" applyBorder="1" applyAlignment="1" applyProtection="1">
      <alignment vertical="center" shrinkToFit="1"/>
      <protection hidden="1"/>
    </xf>
    <xf numFmtId="186" fontId="11" fillId="2" borderId="5" xfId="51" applyNumberFormat="1" applyFont="1" applyFill="1" applyBorder="1" applyAlignment="1">
      <alignment vertical="center"/>
    </xf>
    <xf numFmtId="0" fontId="42" fillId="2" borderId="2" xfId="51" applyFont="1" applyFill="1" applyBorder="1" applyAlignment="1">
      <alignment horizontal="right" vertical="center"/>
    </xf>
    <xf numFmtId="178" fontId="11" fillId="2" borderId="5" xfId="54" applyNumberFormat="1" applyFont="1" applyFill="1" applyBorder="1" applyAlignment="1" applyProtection="1">
      <alignment vertical="center" shrinkToFit="1"/>
      <protection hidden="1"/>
    </xf>
    <xf numFmtId="178" fontId="11" fillId="2" borderId="5" xfId="51" applyNumberFormat="1" applyFont="1" applyFill="1" applyBorder="1" applyAlignment="1" applyProtection="1">
      <alignment vertical="center" shrinkToFit="1"/>
      <protection hidden="1"/>
    </xf>
    <xf numFmtId="181" fontId="11" fillId="2" borderId="5" xfId="51" applyNumberFormat="1" applyFont="1" applyFill="1" applyBorder="1" applyAlignment="1" applyProtection="1">
      <alignment vertical="center" shrinkToFit="1"/>
      <protection hidden="1"/>
    </xf>
    <xf numFmtId="178" fontId="16" fillId="2" borderId="5" xfId="51" applyNumberFormat="1" applyFont="1" applyFill="1" applyBorder="1" applyAlignment="1">
      <alignment vertical="center" shrinkToFit="1"/>
    </xf>
    <xf numFmtId="0" fontId="11" fillId="2" borderId="0" xfId="51" applyFont="1" applyFill="1" applyAlignment="1">
      <alignment horizontal="right" vertical="center"/>
    </xf>
    <xf numFmtId="0" fontId="11" fillId="2" borderId="0" xfId="51" applyFont="1" applyFill="1" applyAlignment="1">
      <alignment horizontal="left" vertical="center"/>
    </xf>
    <xf numFmtId="0" fontId="11" fillId="2" borderId="2" xfId="51" applyFont="1" applyFill="1" applyBorder="1" applyAlignment="1">
      <alignment horizontal="right" vertical="center"/>
    </xf>
    <xf numFmtId="49" fontId="11" fillId="0" borderId="5" xfId="0" applyNumberFormat="1" applyFont="1" applyFill="1" applyBorder="1" applyAlignment="1">
      <alignment horizontal="left" vertical="center"/>
    </xf>
    <xf numFmtId="183" fontId="16" fillId="0" borderId="17" xfId="51" applyNumberFormat="1" applyFont="1" applyBorder="1" applyAlignment="1">
      <alignment horizontal="left" vertical="center"/>
    </xf>
    <xf numFmtId="178" fontId="11" fillId="0" borderId="5" xfId="0" applyNumberFormat="1" applyFont="1" applyFill="1" applyBorder="1" applyAlignment="1">
      <alignment vertical="center" shrinkToFit="1"/>
    </xf>
    <xf numFmtId="178" fontId="17" fillId="0" borderId="5" xfId="51" applyNumberFormat="1" applyFont="1" applyBorder="1" applyAlignment="1">
      <alignment vertical="center" shrinkToFit="1"/>
    </xf>
    <xf numFmtId="179" fontId="19" fillId="0" borderId="5" xfId="51" applyNumberFormat="1" applyFont="1" applyBorder="1" applyAlignment="1">
      <alignment vertical="center" shrinkToFit="1"/>
    </xf>
    <xf numFmtId="0" fontId="0" fillId="10" borderId="5" xfId="0" applyFont="1" applyFill="1" applyBorder="1" applyAlignment="1" applyProtection="1">
      <alignment vertical="center"/>
      <protection hidden="1"/>
    </xf>
    <xf numFmtId="178" fontId="11" fillId="17" borderId="5" xfId="51" applyNumberFormat="1" applyFont="1" applyFill="1" applyBorder="1" applyAlignment="1" applyProtection="1">
      <alignment vertical="center" shrinkToFit="1"/>
      <protection locked="0"/>
    </xf>
    <xf numFmtId="49" fontId="11" fillId="2" borderId="5" xfId="0" applyNumberFormat="1" applyFont="1" applyFill="1" applyBorder="1" applyAlignment="1">
      <alignment horizontal="left" vertical="center"/>
    </xf>
    <xf numFmtId="183" fontId="16" fillId="2" borderId="17" xfId="51" applyNumberFormat="1" applyFont="1" applyFill="1" applyBorder="1" applyAlignment="1">
      <alignment horizontal="left" vertical="center"/>
    </xf>
    <xf numFmtId="178" fontId="11" fillId="2" borderId="5" xfId="0" applyNumberFormat="1" applyFont="1" applyFill="1" applyBorder="1" applyAlignment="1" applyProtection="1">
      <alignment vertical="center" shrinkToFit="1"/>
      <protection locked="0"/>
    </xf>
    <xf numFmtId="178" fontId="17" fillId="2" borderId="5" xfId="51" applyNumberFormat="1" applyFont="1" applyFill="1" applyBorder="1" applyAlignment="1" applyProtection="1">
      <alignment vertical="center" shrinkToFit="1"/>
      <protection locked="0"/>
    </xf>
    <xf numFmtId="0" fontId="16" fillId="2" borderId="17" xfId="51" applyFont="1" applyFill="1" applyBorder="1" applyAlignment="1">
      <alignment vertical="center"/>
    </xf>
    <xf numFmtId="184" fontId="16" fillId="2" borderId="17" xfId="51" applyNumberFormat="1" applyFont="1" applyFill="1" applyBorder="1" applyAlignment="1">
      <alignment horizontal="left" vertical="center"/>
    </xf>
    <xf numFmtId="184" fontId="16" fillId="2" borderId="33" xfId="51" applyNumberFormat="1" applyFont="1" applyFill="1" applyBorder="1" applyAlignment="1">
      <alignment horizontal="left" vertical="center"/>
    </xf>
    <xf numFmtId="0" fontId="16" fillId="2" borderId="33" xfId="51" applyFont="1" applyFill="1" applyBorder="1" applyAlignment="1">
      <alignment vertical="center"/>
    </xf>
    <xf numFmtId="183" fontId="16" fillId="2" borderId="33" xfId="51" applyNumberFormat="1" applyFont="1" applyFill="1" applyBorder="1" applyAlignment="1">
      <alignment horizontal="left" vertical="center"/>
    </xf>
    <xf numFmtId="0" fontId="16" fillId="2" borderId="21" xfId="51" applyFont="1" applyFill="1" applyBorder="1" applyAlignment="1">
      <alignment vertical="center"/>
    </xf>
    <xf numFmtId="0" fontId="16" fillId="2" borderId="0" xfId="51" applyFont="1" applyFill="1" applyAlignment="1">
      <alignment vertical="center"/>
    </xf>
    <xf numFmtId="0" fontId="11" fillId="2" borderId="0" xfId="51" applyFont="1" applyFill="1" applyAlignment="1">
      <alignment vertical="center" wrapText="1"/>
    </xf>
    <xf numFmtId="0" fontId="19" fillId="2" borderId="5" xfId="51" applyFont="1" applyFill="1" applyBorder="1" applyAlignment="1">
      <alignment horizontal="left" vertical="center"/>
    </xf>
    <xf numFmtId="0" fontId="26" fillId="2" borderId="5" xfId="51" applyFont="1" applyFill="1" applyBorder="1" applyAlignment="1">
      <alignment vertical="center"/>
    </xf>
    <xf numFmtId="178" fontId="19" fillId="3" borderId="5" xfId="51" applyNumberFormat="1" applyFont="1" applyFill="1" applyBorder="1" applyAlignment="1">
      <alignment vertical="center" shrinkToFit="1"/>
    </xf>
    <xf numFmtId="179" fontId="19" fillId="3" borderId="5" xfId="51" applyNumberFormat="1" applyFont="1" applyFill="1" applyBorder="1" applyAlignment="1">
      <alignment vertical="center" shrinkToFit="1"/>
    </xf>
    <xf numFmtId="178" fontId="11" fillId="8" borderId="5" xfId="51" applyNumberFormat="1" applyFont="1" applyFill="1" applyBorder="1" applyAlignment="1">
      <alignment vertical="center" shrinkToFit="1"/>
    </xf>
    <xf numFmtId="179" fontId="11" fillId="3" borderId="5" xfId="51" applyNumberFormat="1" applyFont="1" applyFill="1" applyBorder="1" applyAlignment="1">
      <alignment vertical="center" shrinkToFit="1"/>
    </xf>
    <xf numFmtId="0" fontId="42" fillId="2" borderId="0" xfId="52" applyFont="1" applyFill="1" applyAlignment="1">
      <alignment vertical="center"/>
    </xf>
    <xf numFmtId="0" fontId="16" fillId="2" borderId="0" xfId="52" applyFont="1" applyFill="1" applyAlignment="1">
      <alignment vertical="center"/>
    </xf>
    <xf numFmtId="0" fontId="16" fillId="2" borderId="0" xfId="53" applyFont="1" applyFill="1" applyAlignment="1">
      <alignment vertical="center"/>
    </xf>
    <xf numFmtId="0" fontId="43" fillId="2" borderId="0" xfId="53" applyFont="1" applyFill="1" applyAlignment="1" applyProtection="1">
      <alignment vertical="center"/>
      <protection hidden="1"/>
    </xf>
    <xf numFmtId="0" fontId="44" fillId="2" borderId="0" xfId="52" applyFont="1" applyFill="1" applyAlignment="1">
      <alignment vertical="center"/>
    </xf>
    <xf numFmtId="0" fontId="45" fillId="2" borderId="0" xfId="52" applyFont="1" applyFill="1" applyAlignment="1">
      <alignment horizontal="center" vertical="center" wrapText="1"/>
    </xf>
    <xf numFmtId="0" fontId="46" fillId="2" borderId="0" xfId="52" applyFont="1" applyFill="1" applyAlignment="1">
      <alignment horizontal="center" vertical="center"/>
    </xf>
    <xf numFmtId="49" fontId="11" fillId="0" borderId="5" xfId="0" applyNumberFormat="1" applyFont="1" applyFill="1" applyBorder="1" applyAlignment="1" quotePrefix="1">
      <alignment horizontal="left" vertical="center"/>
    </xf>
    <xf numFmtId="49" fontId="11" fillId="2" borderId="5" xfId="0" applyNumberFormat="1" applyFont="1" applyFill="1" applyBorder="1" applyAlignment="1" quotePrefix="1">
      <alignment horizontal="left" vertical="center"/>
    </xf>
    <xf numFmtId="49" fontId="11" fillId="2" borderId="5" xfId="51" applyNumberFormat="1" applyFont="1" applyFill="1" applyBorder="1" applyAlignment="1" quotePrefix="1">
      <alignment vertical="center"/>
    </xf>
    <xf numFmtId="183" fontId="11" fillId="2" borderId="5" xfId="0" applyNumberFormat="1" applyFont="1" applyFill="1" applyBorder="1" applyAlignment="1" quotePrefix="1">
      <alignment horizontal="left" vertical="center"/>
    </xf>
    <xf numFmtId="0" fontId="11" fillId="2" borderId="5" xfId="51" applyFont="1" applyFill="1" applyBorder="1" applyAlignment="1" quotePrefix="1">
      <alignment vertical="center"/>
    </xf>
    <xf numFmtId="49" fontId="11" fillId="5" borderId="5" xfId="51" applyNumberFormat="1" applyFont="1" applyFill="1" applyBorder="1" applyAlignment="1" quotePrefix="1">
      <alignment horizontal="left" vertical="center" indent="1"/>
    </xf>
    <xf numFmtId="0" fontId="11" fillId="5" borderId="5" xfId="51" applyFont="1" applyFill="1" applyBorder="1" applyAlignment="1" quotePrefix="1">
      <alignment horizontal="left" vertical="center" indent="1"/>
    </xf>
    <xf numFmtId="0" fontId="11" fillId="2" borderId="5" xfId="51" applyFont="1" applyFill="1" applyBorder="1" applyAlignment="1" quotePrefix="1">
      <alignment horizontal="left" vertical="center"/>
    </xf>
    <xf numFmtId="0" fontId="11" fillId="0" borderId="5" xfId="51" applyFont="1" applyBorder="1" applyAlignment="1" quotePrefix="1">
      <alignment vertical="center"/>
    </xf>
    <xf numFmtId="0" fontId="11" fillId="5" borderId="5" xfId="51" applyFont="1" applyFill="1" applyBorder="1" applyAlignment="1" quotePrefix="1">
      <alignment vertical="center"/>
    </xf>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常规 2 10" xfId="49"/>
    <cellStyle name="60% - 强调文字颜色 6" xfId="50" builtinId="52"/>
    <cellStyle name="常规 2" xfId="51"/>
    <cellStyle name="常规 2 4" xfId="52"/>
    <cellStyle name="常规 2 4 2" xfId="53"/>
    <cellStyle name="常规 11 7" xfId="54"/>
    <cellStyle name="常规 5" xfId="55"/>
    <cellStyle name="Normal" xfId="56"/>
  </cellStyles>
  <dxfs count="4">
    <dxf>
      <numFmt numFmtId="187" formatCode="0.00_ ;[Red]\-0.00\ ;"/>
    </dxf>
    <dxf>
      <numFmt numFmtId="188" formatCode="0.0000_ ;[Red]\-0.0000\ ;"/>
    </dxf>
    <dxf>
      <font>
        <color theme="0" tint="-0.149937437055574"/>
      </font>
      <fill>
        <patternFill patternType="gray0625">
          <bgColor theme="0" tint="-0.149937437055574"/>
        </patternFill>
      </fill>
    </dxf>
    <dxf>
      <numFmt numFmtId="189" formatCode="0.0%_ ;[Red]\-0.0%\ ;\ 0.0%\ "/>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2" Type="http://schemas.openxmlformats.org/officeDocument/2006/relationships/customXml" Target="../customXml/item1.xml"/><Relationship Id="rId21" Type="http://schemas.openxmlformats.org/officeDocument/2006/relationships/sharedStrings" Target="sharedStrings.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theme" Target="theme/theme1.xml"/><Relationship Id="rId18" Type="http://schemas.openxmlformats.org/officeDocument/2006/relationships/externalLink" Target="externalLinks/externalLink2.xml"/><Relationship Id="rId17" Type="http://schemas.openxmlformats.org/officeDocument/2006/relationships/externalLink" Target="externalLinks/externalLink1.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5&#24180;&#25991;&#20214;&#22841;\&#39044;&#31639;\&#39044;&#31639;&#20844;&#24320;\&#20844;&#24320;\2025&#24180;&#39044;&#31639;&#20844;&#24320;\&#38271;&#30333;&#26397;&#40092;&#26063;&#33258;&#27835;&#21439;2025&#24180;&#25919;&#24220;&#39044;&#31639;&#20844;&#24320;&#38468;&#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26&#24180;&#25991;&#20214;&#22841;\2026&#24180;&#39044;&#31639;\3&#26376;20&#26085;&#19978;&#25253;&#39044;&#31639;15&#24352;&#34920;\220623_&#38271;&#30333;&#26397;&#40092;&#26063;&#33258;&#27835;&#21439;_2026&#24180;&#22320;&#26041;&#36130;&#25919;&#39044;&#31639;&#34920;&#65288;&#20154;&#22823;&#25209;&#22797;&#21475;&#24452;&#65289;_20260326%20153520-%20251206&#65288;&#19977;&#27425;&#19978;&#25253;&#6528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封面"/>
      <sheetName val="内置数据"/>
      <sheetName val="表一"/>
      <sheetName val="表二之一"/>
      <sheetName val="表二之二"/>
      <sheetName val="表三"/>
      <sheetName val="表四之一"/>
      <sheetName val="表四之二"/>
      <sheetName val="表五"/>
      <sheetName val="表六"/>
      <sheetName val="表七"/>
      <sheetName val="表八之一"/>
      <sheetName val="表八之二"/>
      <sheetName val="表九"/>
      <sheetName val="表十"/>
      <sheetName val="表三（省汇总使用）"/>
      <sheetName val="表九（省汇总使用）"/>
      <sheetName val="表十一（省汇总使用）"/>
      <sheetName val="表十一"/>
      <sheetName val="表十二"/>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简介"/>
      <sheetName val="使用说明"/>
      <sheetName val="封面"/>
      <sheetName val="内置数据"/>
      <sheetName val="目录"/>
      <sheetName val="表一（录入表）"/>
      <sheetName val="表二"/>
      <sheetName val="表二（录入表）"/>
      <sheetName val="表三"/>
      <sheetName val="表三（录入表）"/>
      <sheetName val="表四（录入表）"/>
      <sheetName val="表五（录入表）"/>
      <sheetName val="表六（1）"/>
      <sheetName val="表六（2）"/>
      <sheetName val="表七（1）"/>
      <sheetName val="表七（2）"/>
      <sheetName val="表八（录入表）"/>
      <sheetName val="表九"/>
      <sheetName val="表九（录入表）"/>
      <sheetName val="表十（录入表）"/>
      <sheetName val="表十一"/>
      <sheetName val="表十二（录入表）"/>
      <sheetName val="表十三（录入表）"/>
      <sheetName val="表十四"/>
      <sheetName val="数据汇集"/>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6"/>
  <sheetViews>
    <sheetView showGridLines="0" showZeros="0" workbookViewId="0">
      <pane xSplit="5" ySplit="6" topLeftCell="F7" activePane="bottomRight" state="frozen"/>
      <selection/>
      <selection pane="topRight"/>
      <selection pane="bottomLeft"/>
      <selection pane="bottomRight" activeCell="C14" sqref="C14"/>
    </sheetView>
  </sheetViews>
  <sheetFormatPr defaultColWidth="8.75" defaultRowHeight="15.75" outlineLevelRow="5" outlineLevelCol="4"/>
  <cols>
    <col min="1" max="1" width="32.125" style="247" customWidth="1"/>
    <col min="2" max="2" width="18.625" style="247" customWidth="1"/>
    <col min="3" max="3" width="50.75" style="247" customWidth="1"/>
    <col min="4" max="4" width="6.125" style="247" hidden="1" customWidth="1"/>
    <col min="5" max="5" width="25" style="247" customWidth="1"/>
    <col min="6" max="16384" width="8.75" style="247"/>
  </cols>
  <sheetData>
    <row r="1" ht="13.5" spans="1:1">
      <c r="A1" s="248"/>
    </row>
    <row r="2" spans="1:2">
      <c r="A2" s="249"/>
      <c r="B2" s="250"/>
    </row>
    <row r="3" ht="18" customHeight="1"/>
    <row r="4" ht="18" customHeight="1"/>
    <row r="5" ht="18" customHeight="1" spans="1:1">
      <c r="A5" s="251"/>
    </row>
    <row r="6" ht="170.1" customHeight="1" spans="1:5">
      <c r="A6" s="252" t="s">
        <v>0</v>
      </c>
      <c r="B6" s="253"/>
      <c r="C6" s="253"/>
      <c r="D6" s="253"/>
      <c r="E6" s="253"/>
    </row>
  </sheetData>
  <sheetProtection autoFilter="0"/>
  <mergeCells count="1">
    <mergeCell ref="A6:E6"/>
  </mergeCells>
  <printOptions horizontalCentered="1"/>
  <pageMargins left="0.75" right="0.75" top="0.979861111111111" bottom="0.979861111111111" header="0.509722222222222" footer="0.509722222222222"/>
  <pageSetup paperSize="9" orientation="landscape"/>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78"/>
  <sheetViews>
    <sheetView topLeftCell="B34" workbookViewId="0">
      <selection activeCell="G24" sqref="G24"/>
    </sheetView>
  </sheetViews>
  <sheetFormatPr defaultColWidth="9" defaultRowHeight="13.5"/>
  <cols>
    <col min="2" max="2" width="67.125" customWidth="1"/>
    <col min="10" max="10" width="67.125" customWidth="1"/>
  </cols>
  <sheetData>
    <row r="1" ht="14.25" spans="1:16">
      <c r="A1" s="113" t="s">
        <v>2956</v>
      </c>
      <c r="B1" s="114"/>
      <c r="C1" s="130"/>
      <c r="D1" s="130"/>
      <c r="E1" s="130"/>
      <c r="F1" s="130"/>
      <c r="G1" s="131"/>
      <c r="H1" s="131"/>
      <c r="I1" s="114"/>
      <c r="J1" s="114"/>
      <c r="K1" s="114"/>
      <c r="L1" s="114"/>
      <c r="M1" s="114"/>
      <c r="N1" s="114"/>
      <c r="O1" s="134"/>
      <c r="P1" s="134"/>
    </row>
    <row r="2" ht="23.25" spans="1:16">
      <c r="A2" s="132" t="s">
        <v>2957</v>
      </c>
      <c r="B2" s="132"/>
      <c r="C2" s="132"/>
      <c r="D2" s="132"/>
      <c r="E2" s="132"/>
      <c r="F2" s="132"/>
      <c r="G2" s="132"/>
      <c r="H2" s="132"/>
      <c r="I2" s="132"/>
      <c r="J2" s="132"/>
      <c r="K2" s="132"/>
      <c r="L2" s="132"/>
      <c r="M2" s="132"/>
      <c r="N2" s="132"/>
      <c r="O2" s="132"/>
      <c r="P2" s="132"/>
    </row>
    <row r="3" ht="18.75" spans="1:16">
      <c r="A3" s="133"/>
      <c r="B3" s="77"/>
      <c r="C3" s="114"/>
      <c r="D3" s="114"/>
      <c r="E3" s="114"/>
      <c r="F3" s="114"/>
      <c r="G3" s="134"/>
      <c r="H3" s="134"/>
      <c r="I3" s="114"/>
      <c r="J3" s="114"/>
      <c r="K3" s="114"/>
      <c r="L3" s="114"/>
      <c r="M3" s="114"/>
      <c r="N3" s="114"/>
      <c r="O3" s="134"/>
      <c r="P3" s="145" t="s">
        <v>3</v>
      </c>
    </row>
    <row r="4" spans="1:16">
      <c r="A4" s="38" t="s">
        <v>1985</v>
      </c>
      <c r="B4" s="38"/>
      <c r="C4" s="38"/>
      <c r="D4" s="38"/>
      <c r="E4" s="38"/>
      <c r="F4" s="38"/>
      <c r="G4" s="38"/>
      <c r="H4" s="38"/>
      <c r="I4" s="38" t="s">
        <v>1986</v>
      </c>
      <c r="J4" s="38"/>
      <c r="K4" s="38"/>
      <c r="L4" s="38"/>
      <c r="M4" s="38"/>
      <c r="N4" s="38"/>
      <c r="O4" s="38"/>
      <c r="P4" s="38"/>
    </row>
    <row r="5" spans="1:16">
      <c r="A5" s="33" t="s">
        <v>4</v>
      </c>
      <c r="B5" s="34"/>
      <c r="C5" s="118" t="s">
        <v>5</v>
      </c>
      <c r="D5" s="118" t="s">
        <v>6</v>
      </c>
      <c r="E5" s="57" t="s">
        <v>7</v>
      </c>
      <c r="F5" s="33" t="s">
        <v>8</v>
      </c>
      <c r="G5" s="135"/>
      <c r="H5" s="34"/>
      <c r="I5" s="33" t="s">
        <v>4</v>
      </c>
      <c r="J5" s="34"/>
      <c r="K5" s="118" t="s">
        <v>5</v>
      </c>
      <c r="L5" s="118" t="s">
        <v>6</v>
      </c>
      <c r="M5" s="57" t="s">
        <v>7</v>
      </c>
      <c r="N5" s="33" t="s">
        <v>8</v>
      </c>
      <c r="O5" s="135"/>
      <c r="P5" s="34"/>
    </row>
    <row r="6" ht="42" spans="1:16">
      <c r="A6" s="37" t="s">
        <v>9</v>
      </c>
      <c r="B6" s="38" t="s">
        <v>10</v>
      </c>
      <c r="C6" s="59"/>
      <c r="D6" s="59"/>
      <c r="E6" s="59"/>
      <c r="F6" s="136" t="s">
        <v>11</v>
      </c>
      <c r="G6" s="55" t="s">
        <v>12</v>
      </c>
      <c r="H6" s="55" t="s">
        <v>13</v>
      </c>
      <c r="I6" s="37" t="s">
        <v>9</v>
      </c>
      <c r="J6" s="38" t="s">
        <v>10</v>
      </c>
      <c r="K6" s="59"/>
      <c r="L6" s="59"/>
      <c r="M6" s="59"/>
      <c r="N6" s="136" t="s">
        <v>11</v>
      </c>
      <c r="O6" s="55" t="s">
        <v>12</v>
      </c>
      <c r="P6" s="55" t="s">
        <v>13</v>
      </c>
    </row>
    <row r="7" ht="15" spans="1:16">
      <c r="A7" s="137" t="s">
        <v>2958</v>
      </c>
      <c r="B7" s="138" t="s">
        <v>2959</v>
      </c>
      <c r="C7" s="139">
        <v>2323</v>
      </c>
      <c r="D7" s="139">
        <v>2290</v>
      </c>
      <c r="E7" s="139">
        <v>1399</v>
      </c>
      <c r="F7" s="139">
        <v>2330</v>
      </c>
      <c r="G7" s="140">
        <v>1.00301334481274</v>
      </c>
      <c r="H7" s="140">
        <v>1.66547533952823</v>
      </c>
      <c r="I7" s="41" t="s">
        <v>2580</v>
      </c>
      <c r="J7" s="42" t="s">
        <v>2581</v>
      </c>
      <c r="K7" s="146">
        <v>0</v>
      </c>
      <c r="L7" s="146">
        <v>0</v>
      </c>
      <c r="M7" s="146">
        <v>0</v>
      </c>
      <c r="N7" s="146">
        <v>0</v>
      </c>
      <c r="O7" s="84" t="s">
        <v>1995</v>
      </c>
      <c r="P7" s="84" t="s">
        <v>1995</v>
      </c>
    </row>
    <row r="8" ht="15" spans="1:16">
      <c r="A8" s="137" t="s">
        <v>2960</v>
      </c>
      <c r="B8" s="141" t="s">
        <v>2961</v>
      </c>
      <c r="C8" s="139">
        <v>0</v>
      </c>
      <c r="D8" s="139">
        <v>0</v>
      </c>
      <c r="E8" s="139">
        <v>0</v>
      </c>
      <c r="F8" s="139">
        <v>0</v>
      </c>
      <c r="G8" s="140" t="s">
        <v>1995</v>
      </c>
      <c r="H8" s="140" t="s">
        <v>1995</v>
      </c>
      <c r="I8" s="41" t="s">
        <v>2962</v>
      </c>
      <c r="J8" s="42" t="s">
        <v>2963</v>
      </c>
      <c r="K8" s="146">
        <v>0</v>
      </c>
      <c r="L8" s="146">
        <v>0</v>
      </c>
      <c r="M8" s="146">
        <v>0</v>
      </c>
      <c r="N8" s="146">
        <v>0</v>
      </c>
      <c r="O8" s="84" t="s">
        <v>1995</v>
      </c>
      <c r="P8" s="84" t="s">
        <v>1995</v>
      </c>
    </row>
    <row r="9" ht="15" spans="1:16">
      <c r="A9" s="137" t="s">
        <v>2964</v>
      </c>
      <c r="B9" s="141" t="s">
        <v>2965</v>
      </c>
      <c r="C9" s="142">
        <v>0</v>
      </c>
      <c r="D9" s="142">
        <v>0</v>
      </c>
      <c r="E9" s="142">
        <v>0</v>
      </c>
      <c r="F9" s="142">
        <v>0</v>
      </c>
      <c r="G9" s="140" t="s">
        <v>1995</v>
      </c>
      <c r="H9" s="140" t="s">
        <v>1995</v>
      </c>
      <c r="I9" s="41" t="s">
        <v>2966</v>
      </c>
      <c r="J9" s="42" t="s">
        <v>2967</v>
      </c>
      <c r="K9" s="142">
        <v>0</v>
      </c>
      <c r="L9" s="142">
        <v>0</v>
      </c>
      <c r="M9" s="142">
        <v>0</v>
      </c>
      <c r="N9" s="142">
        <v>0</v>
      </c>
      <c r="O9" s="84" t="s">
        <v>1995</v>
      </c>
      <c r="P9" s="84" t="s">
        <v>1995</v>
      </c>
    </row>
    <row r="10" ht="15" spans="1:16">
      <c r="A10" s="137" t="s">
        <v>2968</v>
      </c>
      <c r="B10" s="141" t="s">
        <v>2969</v>
      </c>
      <c r="C10" s="139">
        <v>0</v>
      </c>
      <c r="D10" s="139">
        <v>0</v>
      </c>
      <c r="E10" s="139">
        <v>0</v>
      </c>
      <c r="F10" s="139">
        <v>0</v>
      </c>
      <c r="G10" s="140" t="s">
        <v>1995</v>
      </c>
      <c r="H10" s="140" t="s">
        <v>1995</v>
      </c>
      <c r="I10" s="41" t="s">
        <v>2970</v>
      </c>
      <c r="J10" s="42" t="s">
        <v>614</v>
      </c>
      <c r="K10" s="142">
        <v>0</v>
      </c>
      <c r="L10" s="142">
        <v>0</v>
      </c>
      <c r="M10" s="142">
        <v>0</v>
      </c>
      <c r="N10" s="142">
        <v>0</v>
      </c>
      <c r="O10" s="84" t="s">
        <v>1995</v>
      </c>
      <c r="P10" s="84" t="s">
        <v>1995</v>
      </c>
    </row>
    <row r="11" ht="15" spans="1:16">
      <c r="A11" s="137" t="s">
        <v>2971</v>
      </c>
      <c r="B11" s="141" t="s">
        <v>2972</v>
      </c>
      <c r="C11" s="139">
        <v>0</v>
      </c>
      <c r="D11" s="139">
        <v>0</v>
      </c>
      <c r="E11" s="139">
        <v>0</v>
      </c>
      <c r="F11" s="139">
        <v>0</v>
      </c>
      <c r="G11" s="140" t="s">
        <v>1995</v>
      </c>
      <c r="H11" s="140" t="s">
        <v>1995</v>
      </c>
      <c r="I11" s="41" t="s">
        <v>2973</v>
      </c>
      <c r="J11" s="42" t="s">
        <v>2343</v>
      </c>
      <c r="K11" s="142">
        <v>0</v>
      </c>
      <c r="L11" s="142">
        <v>0</v>
      </c>
      <c r="M11" s="142">
        <v>0</v>
      </c>
      <c r="N11" s="142">
        <v>0</v>
      </c>
      <c r="O11" s="84" t="s">
        <v>1995</v>
      </c>
      <c r="P11" s="84" t="s">
        <v>1995</v>
      </c>
    </row>
    <row r="12" ht="15" spans="1:16">
      <c r="A12" s="137" t="s">
        <v>2974</v>
      </c>
      <c r="B12" s="141" t="s">
        <v>2975</v>
      </c>
      <c r="C12" s="139">
        <v>0</v>
      </c>
      <c r="D12" s="139">
        <v>0</v>
      </c>
      <c r="E12" s="139">
        <v>0</v>
      </c>
      <c r="F12" s="139">
        <v>0</v>
      </c>
      <c r="G12" s="140" t="s">
        <v>1995</v>
      </c>
      <c r="H12" s="140" t="s">
        <v>1995</v>
      </c>
      <c r="I12" s="41" t="s">
        <v>2976</v>
      </c>
      <c r="J12" s="42" t="s">
        <v>2351</v>
      </c>
      <c r="K12" s="142">
        <v>0</v>
      </c>
      <c r="L12" s="142">
        <v>0</v>
      </c>
      <c r="M12" s="142">
        <v>0</v>
      </c>
      <c r="N12" s="142">
        <v>0</v>
      </c>
      <c r="O12" s="84" t="s">
        <v>1995</v>
      </c>
      <c r="P12" s="84" t="s">
        <v>1995</v>
      </c>
    </row>
    <row r="13" ht="15" spans="1:16">
      <c r="A13" s="137" t="s">
        <v>2977</v>
      </c>
      <c r="B13" s="141" t="s">
        <v>2978</v>
      </c>
      <c r="C13" s="139">
        <v>0</v>
      </c>
      <c r="D13" s="139">
        <v>0</v>
      </c>
      <c r="E13" s="139">
        <v>0</v>
      </c>
      <c r="F13" s="139">
        <v>0</v>
      </c>
      <c r="G13" s="140" t="s">
        <v>1995</v>
      </c>
      <c r="H13" s="140" t="s">
        <v>1995</v>
      </c>
      <c r="I13" s="41" t="s">
        <v>2979</v>
      </c>
      <c r="J13" s="42" t="s">
        <v>678</v>
      </c>
      <c r="K13" s="142">
        <v>0</v>
      </c>
      <c r="L13" s="142">
        <v>0</v>
      </c>
      <c r="M13" s="142">
        <v>0</v>
      </c>
      <c r="N13" s="142">
        <v>0</v>
      </c>
      <c r="O13" s="84" t="s">
        <v>1995</v>
      </c>
      <c r="P13" s="84" t="s">
        <v>1995</v>
      </c>
    </row>
    <row r="14" ht="15" spans="1:16">
      <c r="A14" s="137" t="s">
        <v>2980</v>
      </c>
      <c r="B14" s="141" t="s">
        <v>2981</v>
      </c>
      <c r="C14" s="139">
        <v>2113</v>
      </c>
      <c r="D14" s="139">
        <v>2080</v>
      </c>
      <c r="E14" s="139">
        <v>1197</v>
      </c>
      <c r="F14" s="139">
        <v>2200</v>
      </c>
      <c r="G14" s="140">
        <v>1.04117368670137</v>
      </c>
      <c r="H14" s="140">
        <v>1.83792815371763</v>
      </c>
      <c r="I14" s="41" t="s">
        <v>2582</v>
      </c>
      <c r="J14" s="42" t="s">
        <v>2583</v>
      </c>
      <c r="K14" s="146">
        <v>0</v>
      </c>
      <c r="L14" s="146">
        <v>0</v>
      </c>
      <c r="M14" s="146">
        <v>0</v>
      </c>
      <c r="N14" s="146">
        <v>0</v>
      </c>
      <c r="O14" s="84" t="s">
        <v>1995</v>
      </c>
      <c r="P14" s="84" t="s">
        <v>1995</v>
      </c>
    </row>
    <row r="15" ht="15" spans="1:16">
      <c r="A15" s="137" t="s">
        <v>2982</v>
      </c>
      <c r="B15" s="141" t="s">
        <v>2983</v>
      </c>
      <c r="C15" s="142">
        <v>2113</v>
      </c>
      <c r="D15" s="142">
        <v>2080</v>
      </c>
      <c r="E15" s="142">
        <v>1197</v>
      </c>
      <c r="F15" s="142">
        <v>2200</v>
      </c>
      <c r="G15" s="140">
        <v>1.04117368670137</v>
      </c>
      <c r="H15" s="140">
        <v>1.83792815371763</v>
      </c>
      <c r="I15" s="41" t="s">
        <v>2984</v>
      </c>
      <c r="J15" s="42" t="s">
        <v>2985</v>
      </c>
      <c r="K15" s="146">
        <v>0</v>
      </c>
      <c r="L15" s="146">
        <v>0</v>
      </c>
      <c r="M15" s="146">
        <v>0</v>
      </c>
      <c r="N15" s="146">
        <v>0</v>
      </c>
      <c r="O15" s="84" t="s">
        <v>1995</v>
      </c>
      <c r="P15" s="84" t="s">
        <v>1995</v>
      </c>
    </row>
    <row r="16" ht="15" spans="1:16">
      <c r="A16" s="137" t="s">
        <v>2986</v>
      </c>
      <c r="B16" s="141" t="s">
        <v>2987</v>
      </c>
      <c r="C16" s="142">
        <v>0</v>
      </c>
      <c r="D16" s="142">
        <v>0</v>
      </c>
      <c r="E16" s="142">
        <v>0</v>
      </c>
      <c r="F16" s="142">
        <v>0</v>
      </c>
      <c r="G16" s="140" t="s">
        <v>1995</v>
      </c>
      <c r="H16" s="140" t="s">
        <v>1995</v>
      </c>
      <c r="I16" s="41" t="s">
        <v>2988</v>
      </c>
      <c r="J16" s="42" t="s">
        <v>2989</v>
      </c>
      <c r="K16" s="142">
        <v>0</v>
      </c>
      <c r="L16" s="142">
        <v>0</v>
      </c>
      <c r="M16" s="142">
        <v>0</v>
      </c>
      <c r="N16" s="142">
        <v>0</v>
      </c>
      <c r="O16" s="84" t="s">
        <v>1995</v>
      </c>
      <c r="P16" s="84" t="s">
        <v>1995</v>
      </c>
    </row>
    <row r="17" ht="15" spans="1:16">
      <c r="A17" s="137" t="s">
        <v>2990</v>
      </c>
      <c r="B17" s="141" t="s">
        <v>2991</v>
      </c>
      <c r="C17" s="142">
        <v>0</v>
      </c>
      <c r="D17" s="142">
        <v>0</v>
      </c>
      <c r="E17" s="142">
        <v>0</v>
      </c>
      <c r="F17" s="142">
        <v>0</v>
      </c>
      <c r="G17" s="140" t="s">
        <v>1995</v>
      </c>
      <c r="H17" s="140" t="s">
        <v>1995</v>
      </c>
      <c r="I17" s="41" t="s">
        <v>2992</v>
      </c>
      <c r="J17" s="42" t="s">
        <v>2993</v>
      </c>
      <c r="K17" s="142">
        <v>0</v>
      </c>
      <c r="L17" s="142">
        <v>0</v>
      </c>
      <c r="M17" s="142">
        <v>0</v>
      </c>
      <c r="N17" s="142">
        <v>0</v>
      </c>
      <c r="O17" s="84" t="s">
        <v>1995</v>
      </c>
      <c r="P17" s="84" t="s">
        <v>1995</v>
      </c>
    </row>
    <row r="18" ht="15" spans="1:16">
      <c r="A18" s="137" t="s">
        <v>2994</v>
      </c>
      <c r="B18" s="141" t="s">
        <v>2995</v>
      </c>
      <c r="C18" s="142">
        <v>0</v>
      </c>
      <c r="D18" s="142">
        <v>0</v>
      </c>
      <c r="E18" s="142">
        <v>0</v>
      </c>
      <c r="F18" s="142">
        <v>0</v>
      </c>
      <c r="G18" s="140" t="s">
        <v>1995</v>
      </c>
      <c r="H18" s="140" t="s">
        <v>1995</v>
      </c>
      <c r="I18" s="41" t="s">
        <v>2996</v>
      </c>
      <c r="J18" s="42" t="s">
        <v>2997</v>
      </c>
      <c r="K18" s="142">
        <v>0</v>
      </c>
      <c r="L18" s="142">
        <v>0</v>
      </c>
      <c r="M18" s="142">
        <v>0</v>
      </c>
      <c r="N18" s="142">
        <v>0</v>
      </c>
      <c r="O18" s="84" t="s">
        <v>1995</v>
      </c>
      <c r="P18" s="84" t="s">
        <v>1995</v>
      </c>
    </row>
    <row r="19" ht="15" spans="1:16">
      <c r="A19" s="137" t="s">
        <v>2998</v>
      </c>
      <c r="B19" s="141" t="s">
        <v>2999</v>
      </c>
      <c r="C19" s="142">
        <v>0</v>
      </c>
      <c r="D19" s="142">
        <v>0</v>
      </c>
      <c r="E19" s="142">
        <v>0</v>
      </c>
      <c r="F19" s="142">
        <v>0</v>
      </c>
      <c r="G19" s="140" t="s">
        <v>1995</v>
      </c>
      <c r="H19" s="140" t="s">
        <v>1995</v>
      </c>
      <c r="I19" s="41" t="s">
        <v>3000</v>
      </c>
      <c r="J19" s="42" t="s">
        <v>3001</v>
      </c>
      <c r="K19" s="142">
        <v>0</v>
      </c>
      <c r="L19" s="142">
        <v>0</v>
      </c>
      <c r="M19" s="142">
        <v>0</v>
      </c>
      <c r="N19" s="142">
        <v>0</v>
      </c>
      <c r="O19" s="84" t="s">
        <v>1995</v>
      </c>
      <c r="P19" s="84" t="s">
        <v>1995</v>
      </c>
    </row>
    <row r="20" ht="15" spans="1:16">
      <c r="A20" s="137" t="s">
        <v>3002</v>
      </c>
      <c r="B20" s="141" t="s">
        <v>3003</v>
      </c>
      <c r="C20" s="139">
        <v>0</v>
      </c>
      <c r="D20" s="139">
        <v>0</v>
      </c>
      <c r="E20" s="139">
        <v>0</v>
      </c>
      <c r="F20" s="139">
        <v>0</v>
      </c>
      <c r="G20" s="140" t="s">
        <v>1995</v>
      </c>
      <c r="H20" s="140" t="s">
        <v>1995</v>
      </c>
      <c r="I20" s="41" t="s">
        <v>3004</v>
      </c>
      <c r="J20" s="42" t="s">
        <v>3005</v>
      </c>
      <c r="K20" s="142">
        <v>0</v>
      </c>
      <c r="L20" s="142">
        <v>0</v>
      </c>
      <c r="M20" s="142">
        <v>0</v>
      </c>
      <c r="N20" s="142">
        <v>0</v>
      </c>
      <c r="O20" s="84" t="s">
        <v>1995</v>
      </c>
      <c r="P20" s="84" t="s">
        <v>1995</v>
      </c>
    </row>
    <row r="21" ht="15" spans="1:16">
      <c r="A21" s="137" t="s">
        <v>3006</v>
      </c>
      <c r="B21" s="141" t="s">
        <v>3007</v>
      </c>
      <c r="C21" s="142">
        <v>0</v>
      </c>
      <c r="D21" s="142">
        <v>0</v>
      </c>
      <c r="E21" s="142">
        <v>0</v>
      </c>
      <c r="F21" s="142">
        <v>0</v>
      </c>
      <c r="G21" s="140" t="s">
        <v>1995</v>
      </c>
      <c r="H21" s="140" t="s">
        <v>1995</v>
      </c>
      <c r="I21" s="41" t="s">
        <v>3008</v>
      </c>
      <c r="J21" s="128" t="s">
        <v>3009</v>
      </c>
      <c r="K21" s="142">
        <v>0</v>
      </c>
      <c r="L21" s="142">
        <v>0</v>
      </c>
      <c r="M21" s="142">
        <v>0</v>
      </c>
      <c r="N21" s="142">
        <v>0</v>
      </c>
      <c r="O21" s="84" t="s">
        <v>1995</v>
      </c>
      <c r="P21" s="84" t="s">
        <v>1995</v>
      </c>
    </row>
    <row r="22" ht="15" spans="1:16">
      <c r="A22" s="137" t="s">
        <v>3010</v>
      </c>
      <c r="B22" s="141" t="s">
        <v>3011</v>
      </c>
      <c r="C22" s="139">
        <v>0</v>
      </c>
      <c r="D22" s="139">
        <v>0</v>
      </c>
      <c r="E22" s="139">
        <v>0</v>
      </c>
      <c r="F22" s="139">
        <v>0</v>
      </c>
      <c r="G22" s="140" t="s">
        <v>1995</v>
      </c>
      <c r="H22" s="140" t="s">
        <v>1995</v>
      </c>
      <c r="I22" s="41" t="s">
        <v>3012</v>
      </c>
      <c r="J22" s="128" t="s">
        <v>2963</v>
      </c>
      <c r="K22" s="146">
        <v>0</v>
      </c>
      <c r="L22" s="146">
        <v>0</v>
      </c>
      <c r="M22" s="146">
        <v>0</v>
      </c>
      <c r="N22" s="146">
        <v>0</v>
      </c>
      <c r="O22" s="84" t="s">
        <v>1995</v>
      </c>
      <c r="P22" s="84" t="s">
        <v>1995</v>
      </c>
    </row>
    <row r="23" ht="15" spans="1:16">
      <c r="A23" s="137" t="s">
        <v>3013</v>
      </c>
      <c r="B23" s="141" t="s">
        <v>3014</v>
      </c>
      <c r="C23" s="142">
        <v>0</v>
      </c>
      <c r="D23" s="142">
        <v>0</v>
      </c>
      <c r="E23" s="142">
        <v>0</v>
      </c>
      <c r="F23" s="142">
        <v>0</v>
      </c>
      <c r="G23" s="140" t="s">
        <v>1995</v>
      </c>
      <c r="H23" s="140" t="s">
        <v>1995</v>
      </c>
      <c r="I23" s="41" t="s">
        <v>3015</v>
      </c>
      <c r="J23" s="42" t="s">
        <v>2360</v>
      </c>
      <c r="K23" s="142">
        <v>0</v>
      </c>
      <c r="L23" s="142">
        <v>0</v>
      </c>
      <c r="M23" s="142">
        <v>0</v>
      </c>
      <c r="N23" s="142">
        <v>0</v>
      </c>
      <c r="O23" s="84" t="s">
        <v>1995</v>
      </c>
      <c r="P23" s="84" t="s">
        <v>1995</v>
      </c>
    </row>
    <row r="24" ht="15" spans="1:16">
      <c r="A24" s="137" t="s">
        <v>3016</v>
      </c>
      <c r="B24" s="141" t="s">
        <v>3017</v>
      </c>
      <c r="C24" s="142">
        <v>0</v>
      </c>
      <c r="D24" s="142">
        <v>0</v>
      </c>
      <c r="E24" s="142">
        <v>0</v>
      </c>
      <c r="F24" s="142">
        <v>0</v>
      </c>
      <c r="G24" s="140" t="s">
        <v>1995</v>
      </c>
      <c r="H24" s="140" t="s">
        <v>1995</v>
      </c>
      <c r="I24" s="41" t="s">
        <v>3018</v>
      </c>
      <c r="J24" s="42" t="s">
        <v>2362</v>
      </c>
      <c r="K24" s="142">
        <v>0</v>
      </c>
      <c r="L24" s="142">
        <v>0</v>
      </c>
      <c r="M24" s="142">
        <v>0</v>
      </c>
      <c r="N24" s="142">
        <v>0</v>
      </c>
      <c r="O24" s="84" t="s">
        <v>1995</v>
      </c>
      <c r="P24" s="84" t="s">
        <v>1995</v>
      </c>
    </row>
    <row r="25" ht="15" spans="1:16">
      <c r="A25" s="137" t="s">
        <v>3019</v>
      </c>
      <c r="B25" s="141" t="s">
        <v>3020</v>
      </c>
      <c r="C25" s="142">
        <v>100</v>
      </c>
      <c r="D25" s="142">
        <v>100</v>
      </c>
      <c r="E25" s="142">
        <v>54</v>
      </c>
      <c r="F25" s="142">
        <v>30</v>
      </c>
      <c r="G25" s="140">
        <v>0.3</v>
      </c>
      <c r="H25" s="140">
        <v>0.555555555555556</v>
      </c>
      <c r="I25" s="41" t="s">
        <v>3021</v>
      </c>
      <c r="J25" s="42" t="s">
        <v>2364</v>
      </c>
      <c r="K25" s="142">
        <v>0</v>
      </c>
      <c r="L25" s="142">
        <v>0</v>
      </c>
      <c r="M25" s="142">
        <v>0</v>
      </c>
      <c r="N25" s="142">
        <v>0</v>
      </c>
      <c r="O25" s="84" t="s">
        <v>1995</v>
      </c>
      <c r="P25" s="84" t="s">
        <v>1995</v>
      </c>
    </row>
    <row r="26" ht="15" spans="1:16">
      <c r="A26" s="137" t="s">
        <v>3022</v>
      </c>
      <c r="B26" s="141" t="s">
        <v>3023</v>
      </c>
      <c r="C26" s="139">
        <v>0</v>
      </c>
      <c r="D26" s="139">
        <v>0</v>
      </c>
      <c r="E26" s="139">
        <v>0</v>
      </c>
      <c r="F26" s="139">
        <v>0</v>
      </c>
      <c r="G26" s="140" t="s">
        <v>1995</v>
      </c>
      <c r="H26" s="140" t="s">
        <v>1995</v>
      </c>
      <c r="I26" s="41" t="s">
        <v>3024</v>
      </c>
      <c r="J26" s="42" t="s">
        <v>2366</v>
      </c>
      <c r="K26" s="142">
        <v>0</v>
      </c>
      <c r="L26" s="142">
        <v>0</v>
      </c>
      <c r="M26" s="142">
        <v>0</v>
      </c>
      <c r="N26" s="142">
        <v>0</v>
      </c>
      <c r="O26" s="84" t="s">
        <v>1995</v>
      </c>
      <c r="P26" s="84" t="s">
        <v>1995</v>
      </c>
    </row>
    <row r="27" ht="15" spans="1:16">
      <c r="A27" s="137" t="s">
        <v>3025</v>
      </c>
      <c r="B27" s="141" t="s">
        <v>3026</v>
      </c>
      <c r="C27" s="139">
        <v>0</v>
      </c>
      <c r="D27" s="139">
        <v>0</v>
      </c>
      <c r="E27" s="139">
        <v>0</v>
      </c>
      <c r="F27" s="139">
        <v>0</v>
      </c>
      <c r="G27" s="140" t="s">
        <v>1995</v>
      </c>
      <c r="H27" s="140" t="s">
        <v>1995</v>
      </c>
      <c r="I27" s="41" t="s">
        <v>3027</v>
      </c>
      <c r="J27" s="42" t="s">
        <v>2374</v>
      </c>
      <c r="K27" s="142">
        <v>0</v>
      </c>
      <c r="L27" s="142">
        <v>0</v>
      </c>
      <c r="M27" s="142">
        <v>0</v>
      </c>
      <c r="N27" s="142">
        <v>0</v>
      </c>
      <c r="O27" s="84" t="s">
        <v>1995</v>
      </c>
      <c r="P27" s="84" t="s">
        <v>1995</v>
      </c>
    </row>
    <row r="28" ht="15" spans="1:16">
      <c r="A28" s="137" t="s">
        <v>3028</v>
      </c>
      <c r="B28" s="141" t="s">
        <v>3029</v>
      </c>
      <c r="C28" s="142">
        <v>0</v>
      </c>
      <c r="D28" s="142">
        <v>0</v>
      </c>
      <c r="E28" s="142">
        <v>0</v>
      </c>
      <c r="F28" s="142">
        <v>0</v>
      </c>
      <c r="G28" s="140" t="s">
        <v>1995</v>
      </c>
      <c r="H28" s="140" t="s">
        <v>1995</v>
      </c>
      <c r="I28" s="41" t="s">
        <v>3030</v>
      </c>
      <c r="J28" s="42" t="s">
        <v>3031</v>
      </c>
      <c r="K28" s="142">
        <v>0</v>
      </c>
      <c r="L28" s="142">
        <v>0</v>
      </c>
      <c r="M28" s="142">
        <v>0</v>
      </c>
      <c r="N28" s="142">
        <v>0</v>
      </c>
      <c r="O28" s="84" t="s">
        <v>1995</v>
      </c>
      <c r="P28" s="84" t="s">
        <v>1995</v>
      </c>
    </row>
    <row r="29" ht="15" spans="1:16">
      <c r="A29" s="137" t="s">
        <v>3032</v>
      </c>
      <c r="B29" s="141" t="s">
        <v>3033</v>
      </c>
      <c r="C29" s="139">
        <v>0</v>
      </c>
      <c r="D29" s="139">
        <v>0</v>
      </c>
      <c r="E29" s="139">
        <v>0</v>
      </c>
      <c r="F29" s="139">
        <v>0</v>
      </c>
      <c r="G29" s="140" t="s">
        <v>1995</v>
      </c>
      <c r="H29" s="140" t="s">
        <v>1995</v>
      </c>
      <c r="I29" s="41" t="s">
        <v>2584</v>
      </c>
      <c r="J29" s="42" t="s">
        <v>2585</v>
      </c>
      <c r="K29" s="146">
        <v>37</v>
      </c>
      <c r="L29" s="146">
        <v>196</v>
      </c>
      <c r="M29" s="146">
        <v>33</v>
      </c>
      <c r="N29" s="146">
        <v>0</v>
      </c>
      <c r="O29" s="84">
        <v>0</v>
      </c>
      <c r="P29" s="84">
        <v>0</v>
      </c>
    </row>
    <row r="30" ht="15" spans="1:16">
      <c r="A30" s="137" t="s">
        <v>3034</v>
      </c>
      <c r="B30" s="141" t="s">
        <v>3035</v>
      </c>
      <c r="C30" s="139">
        <v>110</v>
      </c>
      <c r="D30" s="139">
        <v>110</v>
      </c>
      <c r="E30" s="139">
        <v>148</v>
      </c>
      <c r="F30" s="139">
        <v>100</v>
      </c>
      <c r="G30" s="140">
        <v>0.909090909090909</v>
      </c>
      <c r="H30" s="140">
        <v>0.675675675675676</v>
      </c>
      <c r="I30" s="41" t="s">
        <v>3036</v>
      </c>
      <c r="J30" s="42" t="s">
        <v>3037</v>
      </c>
      <c r="K30" s="146">
        <v>1</v>
      </c>
      <c r="L30" s="146">
        <v>1</v>
      </c>
      <c r="M30" s="146">
        <v>1</v>
      </c>
      <c r="N30" s="146">
        <v>0</v>
      </c>
      <c r="O30" s="84">
        <v>0</v>
      </c>
      <c r="P30" s="84">
        <v>0</v>
      </c>
    </row>
    <row r="31" ht="15" spans="1:16">
      <c r="A31" s="137" t="s">
        <v>3038</v>
      </c>
      <c r="B31" s="141" t="s">
        <v>3039</v>
      </c>
      <c r="C31" s="139">
        <v>0</v>
      </c>
      <c r="D31" s="139">
        <v>0</v>
      </c>
      <c r="E31" s="139">
        <v>0</v>
      </c>
      <c r="F31" s="139">
        <v>0</v>
      </c>
      <c r="G31" s="140" t="s">
        <v>1995</v>
      </c>
      <c r="H31" s="140" t="s">
        <v>1995</v>
      </c>
      <c r="I31" s="41" t="s">
        <v>3040</v>
      </c>
      <c r="J31" s="42" t="s">
        <v>3041</v>
      </c>
      <c r="K31" s="142">
        <v>0</v>
      </c>
      <c r="L31" s="142">
        <v>0</v>
      </c>
      <c r="M31" s="142">
        <v>0</v>
      </c>
      <c r="N31" s="142">
        <v>0</v>
      </c>
      <c r="O31" s="84" t="s">
        <v>1995</v>
      </c>
      <c r="P31" s="84" t="s">
        <v>1995</v>
      </c>
    </row>
    <row r="32" ht="15" spans="1:16">
      <c r="A32" s="137" t="s">
        <v>3042</v>
      </c>
      <c r="B32" s="141" t="s">
        <v>3043</v>
      </c>
      <c r="C32" s="142">
        <v>0</v>
      </c>
      <c r="D32" s="142">
        <v>0</v>
      </c>
      <c r="E32" s="142">
        <v>0</v>
      </c>
      <c r="F32" s="142">
        <v>0</v>
      </c>
      <c r="G32" s="140" t="s">
        <v>1995</v>
      </c>
      <c r="H32" s="140" t="s">
        <v>1995</v>
      </c>
      <c r="I32" s="41" t="s">
        <v>3044</v>
      </c>
      <c r="J32" s="42" t="s">
        <v>3045</v>
      </c>
      <c r="K32" s="142">
        <v>0</v>
      </c>
      <c r="L32" s="142">
        <v>0</v>
      </c>
      <c r="M32" s="142">
        <v>0</v>
      </c>
      <c r="N32" s="142">
        <v>0</v>
      </c>
      <c r="O32" s="84" t="s">
        <v>1995</v>
      </c>
      <c r="P32" s="84" t="s">
        <v>1995</v>
      </c>
    </row>
    <row r="33" ht="15" spans="1:16">
      <c r="A33" s="137" t="s">
        <v>3046</v>
      </c>
      <c r="B33" s="141" t="s">
        <v>3047</v>
      </c>
      <c r="C33" s="142">
        <v>0</v>
      </c>
      <c r="D33" s="142">
        <v>0</v>
      </c>
      <c r="E33" s="142">
        <v>0</v>
      </c>
      <c r="F33" s="142">
        <v>0</v>
      </c>
      <c r="G33" s="140" t="s">
        <v>1995</v>
      </c>
      <c r="H33" s="140" t="s">
        <v>1995</v>
      </c>
      <c r="I33" s="41" t="s">
        <v>3048</v>
      </c>
      <c r="J33" s="42" t="s">
        <v>3049</v>
      </c>
      <c r="K33" s="142">
        <v>0</v>
      </c>
      <c r="L33" s="142">
        <v>0</v>
      </c>
      <c r="M33" s="142">
        <v>0</v>
      </c>
      <c r="N33" s="142">
        <v>0</v>
      </c>
      <c r="O33" s="84" t="s">
        <v>1995</v>
      </c>
      <c r="P33" s="84" t="s">
        <v>1995</v>
      </c>
    </row>
    <row r="34" ht="15" spans="1:16">
      <c r="A34" s="137" t="s">
        <v>3050</v>
      </c>
      <c r="B34" s="141" t="s">
        <v>3051</v>
      </c>
      <c r="C34" s="142">
        <v>0</v>
      </c>
      <c r="D34" s="142">
        <v>0</v>
      </c>
      <c r="E34" s="142">
        <v>0</v>
      </c>
      <c r="F34" s="142">
        <v>0</v>
      </c>
      <c r="G34" s="140" t="s">
        <v>1995</v>
      </c>
      <c r="H34" s="140" t="s">
        <v>1995</v>
      </c>
      <c r="I34" s="41" t="s">
        <v>3052</v>
      </c>
      <c r="J34" s="42" t="s">
        <v>3053</v>
      </c>
      <c r="K34" s="142">
        <v>0</v>
      </c>
      <c r="L34" s="142">
        <v>0</v>
      </c>
      <c r="M34" s="142">
        <v>0</v>
      </c>
      <c r="N34" s="142">
        <v>0</v>
      </c>
      <c r="O34" s="84" t="s">
        <v>1995</v>
      </c>
      <c r="P34" s="84" t="s">
        <v>1995</v>
      </c>
    </row>
    <row r="35" ht="15" spans="1:16">
      <c r="A35" s="137" t="s">
        <v>3054</v>
      </c>
      <c r="B35" s="141" t="s">
        <v>3055</v>
      </c>
      <c r="C35" s="142">
        <v>0</v>
      </c>
      <c r="D35" s="142">
        <v>0</v>
      </c>
      <c r="E35" s="142">
        <v>0</v>
      </c>
      <c r="F35" s="142">
        <v>0</v>
      </c>
      <c r="G35" s="140" t="s">
        <v>1995</v>
      </c>
      <c r="H35" s="140" t="s">
        <v>1995</v>
      </c>
      <c r="I35" s="41" t="s">
        <v>3056</v>
      </c>
      <c r="J35" s="42" t="s">
        <v>3057</v>
      </c>
      <c r="K35" s="142">
        <v>1</v>
      </c>
      <c r="L35" s="142">
        <v>1</v>
      </c>
      <c r="M35" s="142">
        <v>1</v>
      </c>
      <c r="N35" s="142">
        <v>0</v>
      </c>
      <c r="O35" s="84">
        <v>0</v>
      </c>
      <c r="P35" s="84">
        <v>0</v>
      </c>
    </row>
    <row r="36" ht="15" spans="1:16">
      <c r="A36" s="137" t="s">
        <v>3058</v>
      </c>
      <c r="B36" s="141" t="s">
        <v>3059</v>
      </c>
      <c r="C36" s="142">
        <v>0</v>
      </c>
      <c r="D36" s="142">
        <v>0</v>
      </c>
      <c r="E36" s="142">
        <v>0</v>
      </c>
      <c r="F36" s="142">
        <v>0</v>
      </c>
      <c r="G36" s="140" t="s">
        <v>1995</v>
      </c>
      <c r="H36" s="140" t="s">
        <v>1995</v>
      </c>
      <c r="I36" s="41" t="s">
        <v>3060</v>
      </c>
      <c r="J36" s="42" t="s">
        <v>3061</v>
      </c>
      <c r="K36" s="146">
        <v>36</v>
      </c>
      <c r="L36" s="146">
        <v>195</v>
      </c>
      <c r="M36" s="146">
        <v>32</v>
      </c>
      <c r="N36" s="146">
        <v>0</v>
      </c>
      <c r="O36" s="84">
        <v>0</v>
      </c>
      <c r="P36" s="84">
        <v>0</v>
      </c>
    </row>
    <row r="37" ht="15" spans="1:16">
      <c r="A37" s="137" t="s">
        <v>3062</v>
      </c>
      <c r="B37" s="141" t="s">
        <v>3063</v>
      </c>
      <c r="C37" s="139">
        <v>0</v>
      </c>
      <c r="D37" s="139">
        <v>0</v>
      </c>
      <c r="E37" s="139">
        <v>0</v>
      </c>
      <c r="F37" s="139">
        <v>0</v>
      </c>
      <c r="G37" s="140" t="s">
        <v>1995</v>
      </c>
      <c r="H37" s="140" t="s">
        <v>1995</v>
      </c>
      <c r="I37" s="41" t="s">
        <v>3064</v>
      </c>
      <c r="J37" s="42" t="s">
        <v>3065</v>
      </c>
      <c r="K37" s="142">
        <v>0</v>
      </c>
      <c r="L37" s="142">
        <v>0</v>
      </c>
      <c r="M37" s="142">
        <v>0</v>
      </c>
      <c r="N37" s="142">
        <v>0</v>
      </c>
      <c r="O37" s="84" t="s">
        <v>1995</v>
      </c>
      <c r="P37" s="84" t="s">
        <v>1995</v>
      </c>
    </row>
    <row r="38" ht="15" spans="1:16">
      <c r="A38" s="137" t="s">
        <v>3066</v>
      </c>
      <c r="B38" s="141" t="s">
        <v>3067</v>
      </c>
      <c r="C38" s="139">
        <v>0</v>
      </c>
      <c r="D38" s="139">
        <v>0</v>
      </c>
      <c r="E38" s="139">
        <v>0</v>
      </c>
      <c r="F38" s="139">
        <v>0</v>
      </c>
      <c r="G38" s="140" t="s">
        <v>1995</v>
      </c>
      <c r="H38" s="140" t="s">
        <v>1995</v>
      </c>
      <c r="I38" s="41" t="s">
        <v>3068</v>
      </c>
      <c r="J38" s="42" t="s">
        <v>3069</v>
      </c>
      <c r="K38" s="142">
        <v>0</v>
      </c>
      <c r="L38" s="142">
        <v>0</v>
      </c>
      <c r="M38" s="142">
        <v>0</v>
      </c>
      <c r="N38" s="142">
        <v>0</v>
      </c>
      <c r="O38" s="84" t="s">
        <v>1995</v>
      </c>
      <c r="P38" s="84" t="s">
        <v>1995</v>
      </c>
    </row>
    <row r="39" ht="15" spans="1:16">
      <c r="A39" s="137" t="s">
        <v>3070</v>
      </c>
      <c r="B39" s="141" t="s">
        <v>3071</v>
      </c>
      <c r="C39" s="139">
        <v>0</v>
      </c>
      <c r="D39" s="139">
        <v>0</v>
      </c>
      <c r="E39" s="139">
        <v>0</v>
      </c>
      <c r="F39" s="139">
        <v>0</v>
      </c>
      <c r="G39" s="140" t="s">
        <v>1995</v>
      </c>
      <c r="H39" s="140" t="s">
        <v>1995</v>
      </c>
      <c r="I39" s="41" t="s">
        <v>3072</v>
      </c>
      <c r="J39" s="42" t="s">
        <v>3073</v>
      </c>
      <c r="K39" s="142">
        <v>0</v>
      </c>
      <c r="L39" s="142">
        <v>0</v>
      </c>
      <c r="M39" s="142">
        <v>0</v>
      </c>
      <c r="N39" s="142">
        <v>0</v>
      </c>
      <c r="O39" s="84" t="s">
        <v>1995</v>
      </c>
      <c r="P39" s="84" t="s">
        <v>1995</v>
      </c>
    </row>
    <row r="40" ht="15" spans="1:16">
      <c r="A40" s="137" t="s">
        <v>3074</v>
      </c>
      <c r="B40" s="141" t="s">
        <v>3075</v>
      </c>
      <c r="C40" s="139">
        <v>0</v>
      </c>
      <c r="D40" s="139">
        <v>33</v>
      </c>
      <c r="E40" s="139">
        <v>20</v>
      </c>
      <c r="F40" s="139">
        <v>0</v>
      </c>
      <c r="G40" s="140" t="s">
        <v>1995</v>
      </c>
      <c r="H40" s="140">
        <v>0</v>
      </c>
      <c r="I40" s="41" t="s">
        <v>3076</v>
      </c>
      <c r="J40" s="42" t="s">
        <v>3077</v>
      </c>
      <c r="K40" s="142">
        <v>36</v>
      </c>
      <c r="L40" s="142">
        <v>36</v>
      </c>
      <c r="M40" s="142">
        <v>32</v>
      </c>
      <c r="N40" s="142">
        <v>0</v>
      </c>
      <c r="O40" s="84">
        <v>0</v>
      </c>
      <c r="P40" s="84">
        <v>0</v>
      </c>
    </row>
    <row r="41" ht="15" spans="1:16">
      <c r="A41" s="137" t="s">
        <v>3078</v>
      </c>
      <c r="B41" s="141" t="s">
        <v>3079</v>
      </c>
      <c r="C41" s="139">
        <v>0</v>
      </c>
      <c r="D41" s="139">
        <v>0</v>
      </c>
      <c r="E41" s="139">
        <v>0</v>
      </c>
      <c r="F41" s="139">
        <v>0</v>
      </c>
      <c r="G41" s="140" t="s">
        <v>1995</v>
      </c>
      <c r="H41" s="140" t="s">
        <v>1995</v>
      </c>
      <c r="I41" s="41" t="s">
        <v>3080</v>
      </c>
      <c r="J41" s="42" t="s">
        <v>3081</v>
      </c>
      <c r="K41" s="142">
        <v>0</v>
      </c>
      <c r="L41" s="142">
        <v>159</v>
      </c>
      <c r="M41" s="142">
        <v>0</v>
      </c>
      <c r="N41" s="142">
        <v>0</v>
      </c>
      <c r="O41" s="84" t="s">
        <v>1995</v>
      </c>
      <c r="P41" s="84" t="s">
        <v>1995</v>
      </c>
    </row>
    <row r="42" ht="15" spans="1:16">
      <c r="A42" s="137" t="s">
        <v>3082</v>
      </c>
      <c r="B42" s="141" t="s">
        <v>3083</v>
      </c>
      <c r="C42" s="139">
        <v>0</v>
      </c>
      <c r="D42" s="139">
        <v>0</v>
      </c>
      <c r="E42" s="139">
        <v>0</v>
      </c>
      <c r="F42" s="139">
        <v>0</v>
      </c>
      <c r="G42" s="140" t="s">
        <v>1995</v>
      </c>
      <c r="H42" s="140" t="s">
        <v>1995</v>
      </c>
      <c r="I42" s="41" t="s">
        <v>3084</v>
      </c>
      <c r="J42" s="42" t="s">
        <v>3085</v>
      </c>
      <c r="K42" s="146">
        <v>0</v>
      </c>
      <c r="L42" s="146">
        <v>0</v>
      </c>
      <c r="M42" s="146">
        <v>0</v>
      </c>
      <c r="N42" s="146">
        <v>0</v>
      </c>
      <c r="O42" s="84" t="s">
        <v>1995</v>
      </c>
      <c r="P42" s="84" t="s">
        <v>1995</v>
      </c>
    </row>
    <row r="43" ht="15" spans="1:16">
      <c r="A43" s="137" t="s">
        <v>3086</v>
      </c>
      <c r="B43" s="141" t="s">
        <v>3087</v>
      </c>
      <c r="C43" s="139">
        <v>0</v>
      </c>
      <c r="D43" s="139">
        <v>0</v>
      </c>
      <c r="E43" s="139">
        <v>0</v>
      </c>
      <c r="F43" s="139">
        <v>0</v>
      </c>
      <c r="G43" s="140" t="s">
        <v>1995</v>
      </c>
      <c r="H43" s="140" t="s">
        <v>1995</v>
      </c>
      <c r="I43" s="41" t="s">
        <v>3088</v>
      </c>
      <c r="J43" s="42" t="s">
        <v>3089</v>
      </c>
      <c r="K43" s="142">
        <v>0</v>
      </c>
      <c r="L43" s="142">
        <v>0</v>
      </c>
      <c r="M43" s="142">
        <v>0</v>
      </c>
      <c r="N43" s="142">
        <v>0</v>
      </c>
      <c r="O43" s="84" t="s">
        <v>1995</v>
      </c>
      <c r="P43" s="84" t="s">
        <v>1995</v>
      </c>
    </row>
    <row r="44" ht="15" spans="1:16">
      <c r="A44" s="137" t="s">
        <v>3090</v>
      </c>
      <c r="B44" s="141" t="s">
        <v>3091</v>
      </c>
      <c r="C44" s="142">
        <v>0</v>
      </c>
      <c r="D44" s="142">
        <v>0</v>
      </c>
      <c r="E44" s="142">
        <v>0</v>
      </c>
      <c r="F44" s="142">
        <v>0</v>
      </c>
      <c r="G44" s="140" t="s">
        <v>1995</v>
      </c>
      <c r="H44" s="140" t="s">
        <v>1995</v>
      </c>
      <c r="I44" s="41" t="s">
        <v>3092</v>
      </c>
      <c r="J44" s="42" t="s">
        <v>3093</v>
      </c>
      <c r="K44" s="142">
        <v>0</v>
      </c>
      <c r="L44" s="142">
        <v>0</v>
      </c>
      <c r="M44" s="142">
        <v>0</v>
      </c>
      <c r="N44" s="142">
        <v>0</v>
      </c>
      <c r="O44" s="84" t="s">
        <v>1995</v>
      </c>
      <c r="P44" s="84" t="s">
        <v>1995</v>
      </c>
    </row>
    <row r="45" ht="15" spans="1:16">
      <c r="A45" s="137" t="s">
        <v>3094</v>
      </c>
      <c r="B45" s="141" t="s">
        <v>3095</v>
      </c>
      <c r="C45" s="142">
        <v>0</v>
      </c>
      <c r="D45" s="142">
        <v>0</v>
      </c>
      <c r="E45" s="142">
        <v>0</v>
      </c>
      <c r="F45" s="142">
        <v>0</v>
      </c>
      <c r="G45" s="140" t="s">
        <v>1995</v>
      </c>
      <c r="H45" s="140" t="s">
        <v>1995</v>
      </c>
      <c r="I45" s="41" t="s">
        <v>3096</v>
      </c>
      <c r="J45" s="42" t="s">
        <v>2963</v>
      </c>
      <c r="K45" s="146">
        <v>0</v>
      </c>
      <c r="L45" s="146">
        <v>0</v>
      </c>
      <c r="M45" s="146">
        <v>0</v>
      </c>
      <c r="N45" s="146">
        <v>0</v>
      </c>
      <c r="O45" s="84" t="s">
        <v>1995</v>
      </c>
      <c r="P45" s="84" t="s">
        <v>1995</v>
      </c>
    </row>
    <row r="46" ht="15" spans="1:16">
      <c r="A46" s="137" t="s">
        <v>3097</v>
      </c>
      <c r="B46" s="141" t="s">
        <v>3098</v>
      </c>
      <c r="C46" s="142">
        <v>0</v>
      </c>
      <c r="D46" s="142">
        <v>0</v>
      </c>
      <c r="E46" s="142">
        <v>0</v>
      </c>
      <c r="F46" s="142">
        <v>0</v>
      </c>
      <c r="G46" s="140" t="s">
        <v>1995</v>
      </c>
      <c r="H46" s="140" t="s">
        <v>1995</v>
      </c>
      <c r="I46" s="41" t="s">
        <v>3099</v>
      </c>
      <c r="J46" s="42" t="s">
        <v>2377</v>
      </c>
      <c r="K46" s="142">
        <v>0</v>
      </c>
      <c r="L46" s="142">
        <v>0</v>
      </c>
      <c r="M46" s="142">
        <v>0</v>
      </c>
      <c r="N46" s="142">
        <v>0</v>
      </c>
      <c r="O46" s="84" t="s">
        <v>1995</v>
      </c>
      <c r="P46" s="84" t="s">
        <v>1995</v>
      </c>
    </row>
    <row r="47" ht="15" spans="1:16">
      <c r="A47" s="137" t="s">
        <v>3100</v>
      </c>
      <c r="B47" s="141" t="s">
        <v>3101</v>
      </c>
      <c r="C47" s="139">
        <v>0</v>
      </c>
      <c r="D47" s="139">
        <v>0</v>
      </c>
      <c r="E47" s="139">
        <v>0</v>
      </c>
      <c r="F47" s="139">
        <v>0</v>
      </c>
      <c r="G47" s="140" t="s">
        <v>1995</v>
      </c>
      <c r="H47" s="140" t="s">
        <v>1995</v>
      </c>
      <c r="I47" s="41" t="s">
        <v>3102</v>
      </c>
      <c r="J47" s="42" t="s">
        <v>2379</v>
      </c>
      <c r="K47" s="142">
        <v>0</v>
      </c>
      <c r="L47" s="142">
        <v>0</v>
      </c>
      <c r="M47" s="142">
        <v>0</v>
      </c>
      <c r="N47" s="142">
        <v>0</v>
      </c>
      <c r="O47" s="84" t="s">
        <v>1995</v>
      </c>
      <c r="P47" s="84" t="s">
        <v>1995</v>
      </c>
    </row>
    <row r="48" ht="15" spans="1:16">
      <c r="A48" s="137" t="s">
        <v>3103</v>
      </c>
      <c r="B48" s="141" t="s">
        <v>3104</v>
      </c>
      <c r="C48" s="139">
        <v>0</v>
      </c>
      <c r="D48" s="139">
        <v>0</v>
      </c>
      <c r="E48" s="139">
        <v>0</v>
      </c>
      <c r="F48" s="139">
        <v>0</v>
      </c>
      <c r="G48" s="140" t="s">
        <v>1995</v>
      </c>
      <c r="H48" s="140" t="s">
        <v>1995</v>
      </c>
      <c r="I48" s="41" t="s">
        <v>3105</v>
      </c>
      <c r="J48" s="42" t="s">
        <v>2381</v>
      </c>
      <c r="K48" s="142">
        <v>0</v>
      </c>
      <c r="L48" s="142">
        <v>0</v>
      </c>
      <c r="M48" s="142">
        <v>0</v>
      </c>
      <c r="N48" s="142">
        <v>0</v>
      </c>
      <c r="O48" s="84" t="s">
        <v>1995</v>
      </c>
      <c r="P48" s="84" t="s">
        <v>1995</v>
      </c>
    </row>
    <row r="49" ht="15" spans="1:16">
      <c r="A49" s="137" t="s">
        <v>3106</v>
      </c>
      <c r="B49" s="141" t="s">
        <v>3107</v>
      </c>
      <c r="C49" s="139">
        <v>0</v>
      </c>
      <c r="D49" s="139">
        <v>0</v>
      </c>
      <c r="E49" s="139">
        <v>0</v>
      </c>
      <c r="F49" s="139">
        <v>0</v>
      </c>
      <c r="G49" s="140" t="s">
        <v>1995</v>
      </c>
      <c r="H49" s="140" t="s">
        <v>1995</v>
      </c>
      <c r="I49" s="41" t="s">
        <v>3108</v>
      </c>
      <c r="J49" s="42" t="s">
        <v>2383</v>
      </c>
      <c r="K49" s="142">
        <v>0</v>
      </c>
      <c r="L49" s="142">
        <v>0</v>
      </c>
      <c r="M49" s="142">
        <v>0</v>
      </c>
      <c r="N49" s="142">
        <v>0</v>
      </c>
      <c r="O49" s="84" t="s">
        <v>1995</v>
      </c>
      <c r="P49" s="84" t="s">
        <v>1995</v>
      </c>
    </row>
    <row r="50" ht="15" spans="1:16">
      <c r="A50" s="137" t="s">
        <v>3109</v>
      </c>
      <c r="B50" s="141" t="s">
        <v>3110</v>
      </c>
      <c r="C50" s="139">
        <v>0</v>
      </c>
      <c r="D50" s="139">
        <v>0</v>
      </c>
      <c r="E50" s="139">
        <v>0</v>
      </c>
      <c r="F50" s="139">
        <v>0</v>
      </c>
      <c r="G50" s="140" t="s">
        <v>1995</v>
      </c>
      <c r="H50" s="140" t="s">
        <v>1995</v>
      </c>
      <c r="I50" s="41" t="s">
        <v>3111</v>
      </c>
      <c r="J50" s="42" t="s">
        <v>2385</v>
      </c>
      <c r="K50" s="142">
        <v>0</v>
      </c>
      <c r="L50" s="142">
        <v>0</v>
      </c>
      <c r="M50" s="142">
        <v>0</v>
      </c>
      <c r="N50" s="142">
        <v>0</v>
      </c>
      <c r="O50" s="84" t="s">
        <v>1995</v>
      </c>
      <c r="P50" s="84" t="s">
        <v>1995</v>
      </c>
    </row>
    <row r="51" ht="15" spans="1:16">
      <c r="A51" s="137" t="s">
        <v>3112</v>
      </c>
      <c r="B51" s="141" t="s">
        <v>3113</v>
      </c>
      <c r="C51" s="139">
        <v>0</v>
      </c>
      <c r="D51" s="139">
        <v>0</v>
      </c>
      <c r="E51" s="139">
        <v>0</v>
      </c>
      <c r="F51" s="139">
        <v>0</v>
      </c>
      <c r="G51" s="140" t="s">
        <v>1995</v>
      </c>
      <c r="H51" s="140" t="s">
        <v>1995</v>
      </c>
      <c r="I51" s="41" t="s">
        <v>3114</v>
      </c>
      <c r="J51" s="42" t="s">
        <v>844</v>
      </c>
      <c r="K51" s="142">
        <v>0</v>
      </c>
      <c r="L51" s="142">
        <v>0</v>
      </c>
      <c r="M51" s="142">
        <v>0</v>
      </c>
      <c r="N51" s="142">
        <v>0</v>
      </c>
      <c r="O51" s="84" t="s">
        <v>1995</v>
      </c>
      <c r="P51" s="84" t="s">
        <v>1995</v>
      </c>
    </row>
    <row r="52" ht="15" spans="1:16">
      <c r="A52" s="137" t="s">
        <v>3115</v>
      </c>
      <c r="B52" s="141" t="s">
        <v>3116</v>
      </c>
      <c r="C52" s="139">
        <v>0</v>
      </c>
      <c r="D52" s="139">
        <v>0</v>
      </c>
      <c r="E52" s="139">
        <v>0</v>
      </c>
      <c r="F52" s="139">
        <v>0</v>
      </c>
      <c r="G52" s="140" t="s">
        <v>1995</v>
      </c>
      <c r="H52" s="140" t="s">
        <v>1995</v>
      </c>
      <c r="I52" s="41" t="s">
        <v>2586</v>
      </c>
      <c r="J52" s="42" t="s">
        <v>2587</v>
      </c>
      <c r="K52" s="146">
        <v>0</v>
      </c>
      <c r="L52" s="146">
        <v>0</v>
      </c>
      <c r="M52" s="146">
        <v>0</v>
      </c>
      <c r="N52" s="146">
        <v>0</v>
      </c>
      <c r="O52" s="84" t="s">
        <v>1995</v>
      </c>
      <c r="P52" s="84" t="s">
        <v>1995</v>
      </c>
    </row>
    <row r="53" ht="15" spans="1:16">
      <c r="A53" s="137" t="s">
        <v>3117</v>
      </c>
      <c r="B53" s="141" t="s">
        <v>3118</v>
      </c>
      <c r="C53" s="142">
        <v>0</v>
      </c>
      <c r="D53" s="142">
        <v>0</v>
      </c>
      <c r="E53" s="142">
        <v>0</v>
      </c>
      <c r="F53" s="142">
        <v>0</v>
      </c>
      <c r="G53" s="140" t="s">
        <v>1995</v>
      </c>
      <c r="H53" s="140" t="s">
        <v>1995</v>
      </c>
      <c r="I53" s="41" t="s">
        <v>3119</v>
      </c>
      <c r="J53" s="42" t="s">
        <v>2963</v>
      </c>
      <c r="K53" s="146">
        <v>0</v>
      </c>
      <c r="L53" s="146">
        <v>0</v>
      </c>
      <c r="M53" s="146">
        <v>0</v>
      </c>
      <c r="N53" s="146">
        <v>0</v>
      </c>
      <c r="O53" s="84" t="s">
        <v>1995</v>
      </c>
      <c r="P53" s="84" t="s">
        <v>1995</v>
      </c>
    </row>
    <row r="54" ht="15" spans="1:16">
      <c r="A54" s="137" t="s">
        <v>3120</v>
      </c>
      <c r="B54" s="141" t="s">
        <v>3121</v>
      </c>
      <c r="C54" s="142">
        <v>0</v>
      </c>
      <c r="D54" s="142">
        <v>0</v>
      </c>
      <c r="E54" s="142">
        <v>0</v>
      </c>
      <c r="F54" s="142">
        <v>0</v>
      </c>
      <c r="G54" s="140" t="s">
        <v>1995</v>
      </c>
      <c r="H54" s="140" t="s">
        <v>1995</v>
      </c>
      <c r="I54" s="41" t="s">
        <v>3122</v>
      </c>
      <c r="J54" s="42" t="s">
        <v>3123</v>
      </c>
      <c r="K54" s="142">
        <v>0</v>
      </c>
      <c r="L54" s="142">
        <v>0</v>
      </c>
      <c r="M54" s="142">
        <v>0</v>
      </c>
      <c r="N54" s="142">
        <v>0</v>
      </c>
      <c r="O54" s="84" t="s">
        <v>1995</v>
      </c>
      <c r="P54" s="84" t="s">
        <v>1995</v>
      </c>
    </row>
    <row r="55" ht="15" spans="1:16">
      <c r="A55" s="137" t="s">
        <v>3124</v>
      </c>
      <c r="B55" s="141" t="s">
        <v>3125</v>
      </c>
      <c r="C55" s="139">
        <v>0</v>
      </c>
      <c r="D55" s="139">
        <v>0</v>
      </c>
      <c r="E55" s="139">
        <v>0</v>
      </c>
      <c r="F55" s="139">
        <v>0</v>
      </c>
      <c r="G55" s="140" t="s">
        <v>1995</v>
      </c>
      <c r="H55" s="140" t="s">
        <v>1995</v>
      </c>
      <c r="I55" s="41" t="s">
        <v>3126</v>
      </c>
      <c r="J55" s="42" t="s">
        <v>3127</v>
      </c>
      <c r="K55" s="142">
        <v>0</v>
      </c>
      <c r="L55" s="142">
        <v>0</v>
      </c>
      <c r="M55" s="142">
        <v>0</v>
      </c>
      <c r="N55" s="142">
        <v>0</v>
      </c>
      <c r="O55" s="84" t="s">
        <v>1995</v>
      </c>
      <c r="P55" s="84" t="s">
        <v>1995</v>
      </c>
    </row>
    <row r="56" ht="15" spans="1:16">
      <c r="A56" s="137" t="s">
        <v>3128</v>
      </c>
      <c r="B56" s="141" t="s">
        <v>3129</v>
      </c>
      <c r="C56" s="139">
        <v>0</v>
      </c>
      <c r="D56" s="139">
        <v>33</v>
      </c>
      <c r="E56" s="139">
        <v>20</v>
      </c>
      <c r="F56" s="139">
        <v>0</v>
      </c>
      <c r="G56" s="140" t="s">
        <v>1995</v>
      </c>
      <c r="H56" s="140">
        <v>0</v>
      </c>
      <c r="I56" s="41" t="s">
        <v>3130</v>
      </c>
      <c r="J56" s="42" t="s">
        <v>1034</v>
      </c>
      <c r="K56" s="142">
        <v>0</v>
      </c>
      <c r="L56" s="142">
        <v>0</v>
      </c>
      <c r="M56" s="142">
        <v>0</v>
      </c>
      <c r="N56" s="142">
        <v>0</v>
      </c>
      <c r="O56" s="84" t="s">
        <v>1995</v>
      </c>
      <c r="P56" s="84" t="s">
        <v>1995</v>
      </c>
    </row>
    <row r="57" ht="15" spans="1:16">
      <c r="A57" s="137" t="s">
        <v>3131</v>
      </c>
      <c r="B57" s="141" t="s">
        <v>3132</v>
      </c>
      <c r="C57" s="142">
        <v>0</v>
      </c>
      <c r="D57" s="142">
        <v>33</v>
      </c>
      <c r="E57" s="142">
        <v>20</v>
      </c>
      <c r="F57" s="142">
        <v>0</v>
      </c>
      <c r="G57" s="140" t="s">
        <v>1995</v>
      </c>
      <c r="H57" s="140">
        <v>0</v>
      </c>
      <c r="I57" s="41" t="s">
        <v>2588</v>
      </c>
      <c r="J57" s="42" t="s">
        <v>2589</v>
      </c>
      <c r="K57" s="146">
        <v>0</v>
      </c>
      <c r="L57" s="146">
        <v>0</v>
      </c>
      <c r="M57" s="146">
        <v>0</v>
      </c>
      <c r="N57" s="146">
        <v>0</v>
      </c>
      <c r="O57" s="84" t="s">
        <v>1995</v>
      </c>
      <c r="P57" s="84" t="s">
        <v>1995</v>
      </c>
    </row>
    <row r="58" ht="15" spans="1:16">
      <c r="A58" s="137" t="s">
        <v>3133</v>
      </c>
      <c r="B58" s="141" t="s">
        <v>3129</v>
      </c>
      <c r="C58" s="142">
        <v>0</v>
      </c>
      <c r="D58" s="142">
        <v>0</v>
      </c>
      <c r="E58" s="142">
        <v>0</v>
      </c>
      <c r="F58" s="142">
        <v>0</v>
      </c>
      <c r="G58" s="140" t="s">
        <v>1995</v>
      </c>
      <c r="H58" s="140" t="s">
        <v>1995</v>
      </c>
      <c r="I58" s="41" t="s">
        <v>3134</v>
      </c>
      <c r="J58" s="42" t="s">
        <v>2963</v>
      </c>
      <c r="K58" s="146">
        <v>0</v>
      </c>
      <c r="L58" s="146">
        <v>0</v>
      </c>
      <c r="M58" s="146">
        <v>0</v>
      </c>
      <c r="N58" s="146">
        <v>0</v>
      </c>
      <c r="O58" s="84" t="s">
        <v>1995</v>
      </c>
      <c r="P58" s="84" t="s">
        <v>1995</v>
      </c>
    </row>
    <row r="59" ht="15" spans="1:16">
      <c r="A59" s="41"/>
      <c r="B59" s="42"/>
      <c r="C59" s="143"/>
      <c r="D59" s="143"/>
      <c r="E59" s="143"/>
      <c r="F59" s="143"/>
      <c r="G59" s="144"/>
      <c r="H59" s="144"/>
      <c r="I59" s="41" t="s">
        <v>3135</v>
      </c>
      <c r="J59" s="42" t="s">
        <v>2429</v>
      </c>
      <c r="K59" s="142">
        <v>0</v>
      </c>
      <c r="L59" s="142">
        <v>0</v>
      </c>
      <c r="M59" s="142">
        <v>0</v>
      </c>
      <c r="N59" s="142">
        <v>0</v>
      </c>
      <c r="O59" s="84" t="s">
        <v>1995</v>
      </c>
      <c r="P59" s="84" t="s">
        <v>1995</v>
      </c>
    </row>
    <row r="60" ht="15" spans="1:16">
      <c r="A60" s="41"/>
      <c r="B60" s="42"/>
      <c r="C60" s="143"/>
      <c r="D60" s="143"/>
      <c r="E60" s="143"/>
      <c r="F60" s="143"/>
      <c r="G60" s="144"/>
      <c r="H60" s="144"/>
      <c r="I60" s="41" t="s">
        <v>3136</v>
      </c>
      <c r="J60" s="42" t="s">
        <v>2431</v>
      </c>
      <c r="K60" s="142">
        <v>0</v>
      </c>
      <c r="L60" s="142">
        <v>0</v>
      </c>
      <c r="M60" s="142">
        <v>0</v>
      </c>
      <c r="N60" s="142">
        <v>0</v>
      </c>
      <c r="O60" s="84" t="s">
        <v>1995</v>
      </c>
      <c r="P60" s="84" t="s">
        <v>1995</v>
      </c>
    </row>
    <row r="61" ht="15" spans="1:16">
      <c r="A61" s="41"/>
      <c r="B61" s="42"/>
      <c r="C61" s="143"/>
      <c r="D61" s="143"/>
      <c r="E61" s="143"/>
      <c r="F61" s="143"/>
      <c r="G61" s="144"/>
      <c r="H61" s="144"/>
      <c r="I61" s="41" t="s">
        <v>3137</v>
      </c>
      <c r="J61" s="42" t="s">
        <v>3138</v>
      </c>
      <c r="K61" s="142">
        <v>0</v>
      </c>
      <c r="L61" s="142">
        <v>0</v>
      </c>
      <c r="M61" s="142">
        <v>0</v>
      </c>
      <c r="N61" s="142">
        <v>0</v>
      </c>
      <c r="O61" s="84" t="s">
        <v>1995</v>
      </c>
      <c r="P61" s="84" t="s">
        <v>1995</v>
      </c>
    </row>
    <row r="62" ht="15" spans="1:16">
      <c r="A62" s="41"/>
      <c r="B62" s="42"/>
      <c r="C62" s="143"/>
      <c r="D62" s="143"/>
      <c r="E62" s="143"/>
      <c r="F62" s="143"/>
      <c r="G62" s="144"/>
      <c r="H62" s="144"/>
      <c r="I62" s="41" t="s">
        <v>3139</v>
      </c>
      <c r="J62" s="42" t="s">
        <v>1151</v>
      </c>
      <c r="K62" s="142">
        <v>0</v>
      </c>
      <c r="L62" s="142">
        <v>0</v>
      </c>
      <c r="M62" s="142">
        <v>0</v>
      </c>
      <c r="N62" s="142">
        <v>0</v>
      </c>
      <c r="O62" s="84" t="s">
        <v>1995</v>
      </c>
      <c r="P62" s="84" t="s">
        <v>1995</v>
      </c>
    </row>
    <row r="63" ht="15" spans="1:16">
      <c r="A63" s="41"/>
      <c r="B63" s="42"/>
      <c r="C63" s="143"/>
      <c r="D63" s="143"/>
      <c r="E63" s="143"/>
      <c r="F63" s="143"/>
      <c r="G63" s="144"/>
      <c r="H63" s="144"/>
      <c r="I63" s="41" t="s">
        <v>3140</v>
      </c>
      <c r="J63" s="42" t="s">
        <v>1155</v>
      </c>
      <c r="K63" s="142">
        <v>0</v>
      </c>
      <c r="L63" s="142">
        <v>0</v>
      </c>
      <c r="M63" s="142">
        <v>0</v>
      </c>
      <c r="N63" s="142">
        <v>0</v>
      </c>
      <c r="O63" s="84" t="s">
        <v>1995</v>
      </c>
      <c r="P63" s="84" t="s">
        <v>1995</v>
      </c>
    </row>
    <row r="64" ht="15" spans="1:16">
      <c r="A64" s="41"/>
      <c r="B64" s="42"/>
      <c r="C64" s="143"/>
      <c r="D64" s="143"/>
      <c r="E64" s="143"/>
      <c r="F64" s="143"/>
      <c r="G64" s="144"/>
      <c r="H64" s="144"/>
      <c r="I64" s="41" t="s">
        <v>2590</v>
      </c>
      <c r="J64" s="42" t="s">
        <v>2591</v>
      </c>
      <c r="K64" s="146">
        <v>0</v>
      </c>
      <c r="L64" s="146">
        <v>0</v>
      </c>
      <c r="M64" s="146">
        <v>0</v>
      </c>
      <c r="N64" s="146">
        <v>0</v>
      </c>
      <c r="O64" s="84" t="s">
        <v>1995</v>
      </c>
      <c r="P64" s="84" t="s">
        <v>1995</v>
      </c>
    </row>
    <row r="65" ht="15" spans="1:16">
      <c r="A65" s="41"/>
      <c r="B65" s="42"/>
      <c r="C65" s="143"/>
      <c r="D65" s="143"/>
      <c r="E65" s="143"/>
      <c r="F65" s="143"/>
      <c r="G65" s="144"/>
      <c r="H65" s="144"/>
      <c r="I65" s="41" t="s">
        <v>3141</v>
      </c>
      <c r="J65" s="42" t="s">
        <v>3142</v>
      </c>
      <c r="K65" s="146">
        <v>0</v>
      </c>
      <c r="L65" s="146">
        <v>0</v>
      </c>
      <c r="M65" s="146">
        <v>0</v>
      </c>
      <c r="N65" s="146">
        <v>0</v>
      </c>
      <c r="O65" s="84" t="s">
        <v>1995</v>
      </c>
      <c r="P65" s="84" t="s">
        <v>1995</v>
      </c>
    </row>
    <row r="66" ht="15" spans="1:16">
      <c r="A66" s="41"/>
      <c r="B66" s="42"/>
      <c r="C66" s="143"/>
      <c r="D66" s="143"/>
      <c r="E66" s="143"/>
      <c r="F66" s="143"/>
      <c r="G66" s="144"/>
      <c r="H66" s="144"/>
      <c r="I66" s="41" t="s">
        <v>3143</v>
      </c>
      <c r="J66" s="42" t="s">
        <v>3144</v>
      </c>
      <c r="K66" s="142">
        <v>0</v>
      </c>
      <c r="L66" s="142">
        <v>0</v>
      </c>
      <c r="M66" s="142">
        <v>0</v>
      </c>
      <c r="N66" s="142">
        <v>0</v>
      </c>
      <c r="O66" s="84" t="s">
        <v>1995</v>
      </c>
      <c r="P66" s="84" t="s">
        <v>1995</v>
      </c>
    </row>
    <row r="67" ht="15" spans="1:16">
      <c r="A67" s="41"/>
      <c r="B67" s="42"/>
      <c r="C67" s="143"/>
      <c r="D67" s="143"/>
      <c r="E67" s="143"/>
      <c r="F67" s="143"/>
      <c r="G67" s="144"/>
      <c r="H67" s="144"/>
      <c r="I67" s="41" t="s">
        <v>3145</v>
      </c>
      <c r="J67" s="42" t="s">
        <v>3146</v>
      </c>
      <c r="K67" s="142">
        <v>0</v>
      </c>
      <c r="L67" s="142">
        <v>0</v>
      </c>
      <c r="M67" s="142">
        <v>0</v>
      </c>
      <c r="N67" s="142">
        <v>0</v>
      </c>
      <c r="O67" s="84" t="s">
        <v>1995</v>
      </c>
      <c r="P67" s="84" t="s">
        <v>1995</v>
      </c>
    </row>
    <row r="68" ht="15" spans="1:16">
      <c r="A68" s="41"/>
      <c r="B68" s="42"/>
      <c r="C68" s="143"/>
      <c r="D68" s="143"/>
      <c r="E68" s="143"/>
      <c r="F68" s="143"/>
      <c r="G68" s="144"/>
      <c r="H68" s="144"/>
      <c r="I68" s="41" t="s">
        <v>3147</v>
      </c>
      <c r="J68" s="42" t="s">
        <v>3148</v>
      </c>
      <c r="K68" s="142">
        <v>0</v>
      </c>
      <c r="L68" s="142">
        <v>0</v>
      </c>
      <c r="M68" s="142">
        <v>0</v>
      </c>
      <c r="N68" s="142">
        <v>0</v>
      </c>
      <c r="O68" s="84" t="s">
        <v>1995</v>
      </c>
      <c r="P68" s="84" t="s">
        <v>1995</v>
      </c>
    </row>
    <row r="69" ht="15" spans="1:16">
      <c r="A69" s="41"/>
      <c r="B69" s="42"/>
      <c r="C69" s="143"/>
      <c r="D69" s="143"/>
      <c r="E69" s="143"/>
      <c r="F69" s="143"/>
      <c r="G69" s="144"/>
      <c r="H69" s="144"/>
      <c r="I69" s="41" t="s">
        <v>3149</v>
      </c>
      <c r="J69" s="42" t="s">
        <v>3150</v>
      </c>
      <c r="K69" s="142">
        <v>0</v>
      </c>
      <c r="L69" s="142">
        <v>0</v>
      </c>
      <c r="M69" s="142">
        <v>0</v>
      </c>
      <c r="N69" s="142">
        <v>0</v>
      </c>
      <c r="O69" s="84" t="s">
        <v>1995</v>
      </c>
      <c r="P69" s="84" t="s">
        <v>1995</v>
      </c>
    </row>
    <row r="70" ht="15" spans="1:16">
      <c r="A70" s="41"/>
      <c r="B70" s="42"/>
      <c r="C70" s="143"/>
      <c r="D70" s="143"/>
      <c r="E70" s="143"/>
      <c r="F70" s="143"/>
      <c r="G70" s="144"/>
      <c r="H70" s="144"/>
      <c r="I70" s="41" t="s">
        <v>3151</v>
      </c>
      <c r="J70" s="42" t="s">
        <v>3152</v>
      </c>
      <c r="K70" s="146">
        <v>0</v>
      </c>
      <c r="L70" s="146">
        <v>0</v>
      </c>
      <c r="M70" s="146">
        <v>0</v>
      </c>
      <c r="N70" s="147"/>
      <c r="O70" s="148"/>
      <c r="P70" s="148"/>
    </row>
    <row r="71" ht="15" spans="1:16">
      <c r="A71" s="41"/>
      <c r="B71" s="42"/>
      <c r="C71" s="143"/>
      <c r="D71" s="143"/>
      <c r="E71" s="143"/>
      <c r="F71" s="143"/>
      <c r="G71" s="144"/>
      <c r="H71" s="144"/>
      <c r="I71" s="41" t="s">
        <v>3153</v>
      </c>
      <c r="J71" s="42" t="s">
        <v>3154</v>
      </c>
      <c r="K71" s="142">
        <v>0</v>
      </c>
      <c r="L71" s="142">
        <v>0</v>
      </c>
      <c r="M71" s="142">
        <v>0</v>
      </c>
      <c r="N71" s="149"/>
      <c r="O71" s="148"/>
      <c r="P71" s="148"/>
    </row>
    <row r="72" ht="15" spans="1:16">
      <c r="A72" s="41"/>
      <c r="B72" s="42"/>
      <c r="C72" s="143"/>
      <c r="D72" s="143"/>
      <c r="E72" s="143"/>
      <c r="F72" s="143"/>
      <c r="G72" s="144"/>
      <c r="H72" s="144"/>
      <c r="I72" s="41" t="s">
        <v>3155</v>
      </c>
      <c r="J72" s="42" t="s">
        <v>3156</v>
      </c>
      <c r="K72" s="142">
        <v>0</v>
      </c>
      <c r="L72" s="142">
        <v>0</v>
      </c>
      <c r="M72" s="142">
        <v>0</v>
      </c>
      <c r="N72" s="149"/>
      <c r="O72" s="148"/>
      <c r="P72" s="148"/>
    </row>
    <row r="73" ht="15" spans="1:16">
      <c r="A73" s="41"/>
      <c r="B73" s="42"/>
      <c r="C73" s="143"/>
      <c r="D73" s="143"/>
      <c r="E73" s="143"/>
      <c r="F73" s="143"/>
      <c r="G73" s="144"/>
      <c r="H73" s="144"/>
      <c r="I73" s="41" t="s">
        <v>3157</v>
      </c>
      <c r="J73" s="42" t="s">
        <v>3158</v>
      </c>
      <c r="K73" s="142">
        <v>0</v>
      </c>
      <c r="L73" s="142">
        <v>0</v>
      </c>
      <c r="M73" s="142">
        <v>0</v>
      </c>
      <c r="N73" s="149"/>
      <c r="O73" s="148"/>
      <c r="P73" s="148"/>
    </row>
    <row r="74" ht="15" spans="1:16">
      <c r="A74" s="41"/>
      <c r="B74" s="42"/>
      <c r="C74" s="143"/>
      <c r="D74" s="143"/>
      <c r="E74" s="143"/>
      <c r="F74" s="143"/>
      <c r="G74" s="144"/>
      <c r="H74" s="144"/>
      <c r="I74" s="41" t="s">
        <v>3159</v>
      </c>
      <c r="J74" s="42" t="s">
        <v>3160</v>
      </c>
      <c r="K74" s="142">
        <v>0</v>
      </c>
      <c r="L74" s="142">
        <v>0</v>
      </c>
      <c r="M74" s="142">
        <v>0</v>
      </c>
      <c r="N74" s="149"/>
      <c r="O74" s="148"/>
      <c r="P74" s="148"/>
    </row>
    <row r="75" ht="15" spans="1:16">
      <c r="A75" s="41"/>
      <c r="B75" s="42"/>
      <c r="C75" s="143"/>
      <c r="D75" s="143"/>
      <c r="E75" s="143"/>
      <c r="F75" s="143"/>
      <c r="G75" s="144"/>
      <c r="H75" s="144"/>
      <c r="I75" s="41" t="s">
        <v>3161</v>
      </c>
      <c r="J75" s="42" t="s">
        <v>2963</v>
      </c>
      <c r="K75" s="146">
        <v>0</v>
      </c>
      <c r="L75" s="146">
        <v>0</v>
      </c>
      <c r="M75" s="146">
        <v>0</v>
      </c>
      <c r="N75" s="146">
        <v>0</v>
      </c>
      <c r="O75" s="84" t="s">
        <v>1995</v>
      </c>
      <c r="P75" s="84" t="s">
        <v>1995</v>
      </c>
    </row>
    <row r="76" ht="15" spans="1:16">
      <c r="A76" s="41"/>
      <c r="B76" s="42"/>
      <c r="C76" s="143"/>
      <c r="D76" s="143"/>
      <c r="E76" s="143"/>
      <c r="F76" s="143"/>
      <c r="G76" s="144"/>
      <c r="H76" s="144"/>
      <c r="I76" s="41" t="s">
        <v>3162</v>
      </c>
      <c r="J76" s="42" t="s">
        <v>3163</v>
      </c>
      <c r="K76" s="142">
        <v>0</v>
      </c>
      <c r="L76" s="142">
        <v>0</v>
      </c>
      <c r="M76" s="142">
        <v>0</v>
      </c>
      <c r="N76" s="142">
        <v>0</v>
      </c>
      <c r="O76" s="84" t="s">
        <v>1995</v>
      </c>
      <c r="P76" s="84" t="s">
        <v>1995</v>
      </c>
    </row>
    <row r="77" ht="15" spans="1:16">
      <c r="A77" s="41"/>
      <c r="B77" s="42"/>
      <c r="C77" s="143"/>
      <c r="D77" s="143"/>
      <c r="E77" s="143"/>
      <c r="F77" s="143"/>
      <c r="G77" s="144"/>
      <c r="H77" s="144"/>
      <c r="I77" s="41" t="s">
        <v>3164</v>
      </c>
      <c r="J77" s="42" t="s">
        <v>3165</v>
      </c>
      <c r="K77" s="142">
        <v>0</v>
      </c>
      <c r="L77" s="142">
        <v>0</v>
      </c>
      <c r="M77" s="142">
        <v>0</v>
      </c>
      <c r="N77" s="142">
        <v>0</v>
      </c>
      <c r="O77" s="84" t="s">
        <v>1995</v>
      </c>
      <c r="P77" s="84" t="s">
        <v>1995</v>
      </c>
    </row>
    <row r="78" ht="15" spans="1:16">
      <c r="A78" s="41"/>
      <c r="B78" s="42"/>
      <c r="C78" s="143"/>
      <c r="D78" s="143"/>
      <c r="E78" s="143"/>
      <c r="F78" s="143"/>
      <c r="G78" s="144"/>
      <c r="H78" s="144"/>
      <c r="I78" s="41" t="s">
        <v>3166</v>
      </c>
      <c r="J78" s="42" t="s">
        <v>3167</v>
      </c>
      <c r="K78" s="142">
        <v>0</v>
      </c>
      <c r="L78" s="142">
        <v>0</v>
      </c>
      <c r="M78" s="142">
        <v>0</v>
      </c>
      <c r="N78" s="142">
        <v>0</v>
      </c>
      <c r="O78" s="84" t="s">
        <v>1995</v>
      </c>
      <c r="P78" s="84" t="s">
        <v>1995</v>
      </c>
    </row>
    <row r="79" ht="15" spans="1:16">
      <c r="A79" s="41"/>
      <c r="B79" s="42"/>
      <c r="C79" s="143"/>
      <c r="D79" s="143"/>
      <c r="E79" s="143"/>
      <c r="F79" s="143"/>
      <c r="G79" s="144"/>
      <c r="H79" s="144"/>
      <c r="I79" s="41" t="s">
        <v>3168</v>
      </c>
      <c r="J79" s="42" t="s">
        <v>1261</v>
      </c>
      <c r="K79" s="142">
        <v>0</v>
      </c>
      <c r="L79" s="142">
        <v>0</v>
      </c>
      <c r="M79" s="142">
        <v>0</v>
      </c>
      <c r="N79" s="142">
        <v>0</v>
      </c>
      <c r="O79" s="84" t="s">
        <v>1995</v>
      </c>
      <c r="P79" s="84" t="s">
        <v>1995</v>
      </c>
    </row>
    <row r="80" ht="15" spans="1:16">
      <c r="A80" s="41"/>
      <c r="B80" s="42"/>
      <c r="C80" s="143"/>
      <c r="D80" s="143"/>
      <c r="E80" s="143"/>
      <c r="F80" s="143"/>
      <c r="G80" s="144"/>
      <c r="H80" s="144"/>
      <c r="I80" s="41" t="s">
        <v>2592</v>
      </c>
      <c r="J80" s="42" t="s">
        <v>2593</v>
      </c>
      <c r="K80" s="146">
        <v>2195</v>
      </c>
      <c r="L80" s="146">
        <v>3085</v>
      </c>
      <c r="M80" s="146">
        <v>1959</v>
      </c>
      <c r="N80" s="146">
        <v>2821</v>
      </c>
      <c r="O80" s="84">
        <v>1.28519362186788</v>
      </c>
      <c r="P80" s="84">
        <v>1.44002041858091</v>
      </c>
    </row>
    <row r="81" ht="15" spans="1:16">
      <c r="A81" s="41"/>
      <c r="B81" s="42"/>
      <c r="C81" s="143"/>
      <c r="D81" s="143"/>
      <c r="E81" s="143"/>
      <c r="F81" s="143"/>
      <c r="G81" s="144"/>
      <c r="H81" s="144"/>
      <c r="I81" s="41" t="s">
        <v>3169</v>
      </c>
      <c r="J81" s="42" t="s">
        <v>3170</v>
      </c>
      <c r="K81" s="146">
        <v>1947</v>
      </c>
      <c r="L81" s="146">
        <v>2837</v>
      </c>
      <c r="M81" s="146">
        <v>1795</v>
      </c>
      <c r="N81" s="146">
        <v>2691</v>
      </c>
      <c r="O81" s="84">
        <v>1.38212634822804</v>
      </c>
      <c r="P81" s="84">
        <v>1.4991643454039</v>
      </c>
    </row>
    <row r="82" ht="15" spans="1:16">
      <c r="A82" s="41"/>
      <c r="B82" s="42"/>
      <c r="C82" s="143"/>
      <c r="D82" s="143"/>
      <c r="E82" s="143"/>
      <c r="F82" s="143"/>
      <c r="G82" s="144"/>
      <c r="H82" s="144"/>
      <c r="I82" s="41" t="s">
        <v>3171</v>
      </c>
      <c r="J82" s="42" t="s">
        <v>3172</v>
      </c>
      <c r="K82" s="142">
        <v>1385</v>
      </c>
      <c r="L82" s="142">
        <v>779</v>
      </c>
      <c r="M82" s="142">
        <v>367</v>
      </c>
      <c r="N82" s="142">
        <v>1928</v>
      </c>
      <c r="O82" s="84">
        <v>1.39205776173285</v>
      </c>
      <c r="P82" s="84">
        <v>5.25340599455041</v>
      </c>
    </row>
    <row r="83" ht="15" spans="1:16">
      <c r="A83" s="41"/>
      <c r="B83" s="42"/>
      <c r="C83" s="143"/>
      <c r="D83" s="143"/>
      <c r="E83" s="143"/>
      <c r="F83" s="143"/>
      <c r="G83" s="144"/>
      <c r="H83" s="144"/>
      <c r="I83" s="41" t="s">
        <v>3173</v>
      </c>
      <c r="J83" s="42" t="s">
        <v>3174</v>
      </c>
      <c r="K83" s="142">
        <v>69</v>
      </c>
      <c r="L83" s="142">
        <v>68</v>
      </c>
      <c r="M83" s="142">
        <v>68</v>
      </c>
      <c r="N83" s="142">
        <v>0</v>
      </c>
      <c r="O83" s="84">
        <v>0</v>
      </c>
      <c r="P83" s="84">
        <v>0</v>
      </c>
    </row>
    <row r="84" ht="15" spans="1:16">
      <c r="A84" s="41"/>
      <c r="B84" s="42"/>
      <c r="C84" s="143"/>
      <c r="D84" s="143"/>
      <c r="E84" s="143"/>
      <c r="F84" s="143"/>
      <c r="G84" s="144"/>
      <c r="H84" s="144"/>
      <c r="I84" s="41" t="s">
        <v>3175</v>
      </c>
      <c r="J84" s="42" t="s">
        <v>3176</v>
      </c>
      <c r="K84" s="142">
        <v>232</v>
      </c>
      <c r="L84" s="142">
        <v>232</v>
      </c>
      <c r="M84" s="142">
        <v>200</v>
      </c>
      <c r="N84" s="142">
        <v>0</v>
      </c>
      <c r="O84" s="84">
        <v>0</v>
      </c>
      <c r="P84" s="84">
        <v>0</v>
      </c>
    </row>
    <row r="85" ht="15" spans="1:16">
      <c r="A85" s="41"/>
      <c r="B85" s="42"/>
      <c r="C85" s="143"/>
      <c r="D85" s="143"/>
      <c r="E85" s="143"/>
      <c r="F85" s="143"/>
      <c r="G85" s="144"/>
      <c r="H85" s="144"/>
      <c r="I85" s="41" t="s">
        <v>3177</v>
      </c>
      <c r="J85" s="42" t="s">
        <v>3178</v>
      </c>
      <c r="K85" s="142">
        <v>85</v>
      </c>
      <c r="L85" s="142">
        <v>85</v>
      </c>
      <c r="M85" s="142">
        <v>95</v>
      </c>
      <c r="N85" s="142">
        <v>0</v>
      </c>
      <c r="O85" s="84">
        <v>0</v>
      </c>
      <c r="P85" s="84">
        <v>0</v>
      </c>
    </row>
    <row r="86" ht="15" spans="1:16">
      <c r="A86" s="41"/>
      <c r="B86" s="42"/>
      <c r="C86" s="143"/>
      <c r="D86" s="143"/>
      <c r="E86" s="143"/>
      <c r="F86" s="143"/>
      <c r="G86" s="144"/>
      <c r="H86" s="144"/>
      <c r="I86" s="41" t="s">
        <v>3179</v>
      </c>
      <c r="J86" s="42" t="s">
        <v>3180</v>
      </c>
      <c r="K86" s="142">
        <v>0</v>
      </c>
      <c r="L86" s="142">
        <v>0</v>
      </c>
      <c r="M86" s="142">
        <v>0</v>
      </c>
      <c r="N86" s="142">
        <v>0</v>
      </c>
      <c r="O86" s="84" t="s">
        <v>1995</v>
      </c>
      <c r="P86" s="84" t="s">
        <v>1995</v>
      </c>
    </row>
    <row r="87" ht="15" spans="1:16">
      <c r="A87" s="41"/>
      <c r="B87" s="42"/>
      <c r="C87" s="143"/>
      <c r="D87" s="143"/>
      <c r="E87" s="143"/>
      <c r="F87" s="143"/>
      <c r="G87" s="144"/>
      <c r="H87" s="144"/>
      <c r="I87" s="41" t="s">
        <v>3181</v>
      </c>
      <c r="J87" s="42" t="s">
        <v>3182</v>
      </c>
      <c r="K87" s="142">
        <v>0</v>
      </c>
      <c r="L87" s="142">
        <v>572</v>
      </c>
      <c r="M87" s="142">
        <v>2</v>
      </c>
      <c r="N87" s="142">
        <v>0</v>
      </c>
      <c r="O87" s="84" t="s">
        <v>1995</v>
      </c>
      <c r="P87" s="84">
        <v>0</v>
      </c>
    </row>
    <row r="88" ht="15" spans="1:16">
      <c r="A88" s="41"/>
      <c r="B88" s="42"/>
      <c r="C88" s="143"/>
      <c r="D88" s="143"/>
      <c r="E88" s="143"/>
      <c r="F88" s="143"/>
      <c r="G88" s="144"/>
      <c r="H88" s="144"/>
      <c r="I88" s="41" t="s">
        <v>3183</v>
      </c>
      <c r="J88" s="42" t="s">
        <v>3184</v>
      </c>
      <c r="K88" s="142">
        <v>0</v>
      </c>
      <c r="L88" s="142">
        <v>0</v>
      </c>
      <c r="M88" s="142">
        <v>0</v>
      </c>
      <c r="N88" s="142">
        <v>0</v>
      </c>
      <c r="O88" s="84" t="s">
        <v>1995</v>
      </c>
      <c r="P88" s="84" t="s">
        <v>1995</v>
      </c>
    </row>
    <row r="89" ht="15" spans="1:16">
      <c r="A89" s="41"/>
      <c r="B89" s="42"/>
      <c r="C89" s="143"/>
      <c r="D89" s="143"/>
      <c r="E89" s="143"/>
      <c r="F89" s="143"/>
      <c r="G89" s="144"/>
      <c r="H89" s="144"/>
      <c r="I89" s="41" t="s">
        <v>3185</v>
      </c>
      <c r="J89" s="42" t="s">
        <v>3186</v>
      </c>
      <c r="K89" s="142">
        <v>0</v>
      </c>
      <c r="L89" s="142">
        <v>0</v>
      </c>
      <c r="M89" s="142">
        <v>0</v>
      </c>
      <c r="N89" s="142">
        <v>0</v>
      </c>
      <c r="O89" s="84" t="s">
        <v>1995</v>
      </c>
      <c r="P89" s="84" t="s">
        <v>1995</v>
      </c>
    </row>
    <row r="90" ht="15" spans="1:16">
      <c r="A90" s="41"/>
      <c r="B90" s="42"/>
      <c r="C90" s="143"/>
      <c r="D90" s="143"/>
      <c r="E90" s="143"/>
      <c r="F90" s="143"/>
      <c r="G90" s="144"/>
      <c r="H90" s="144"/>
      <c r="I90" s="41" t="s">
        <v>3187</v>
      </c>
      <c r="J90" s="42" t="s">
        <v>3188</v>
      </c>
      <c r="K90" s="142">
        <v>0</v>
      </c>
      <c r="L90" s="142">
        <v>0</v>
      </c>
      <c r="M90" s="142">
        <v>0</v>
      </c>
      <c r="N90" s="142">
        <v>0</v>
      </c>
      <c r="O90" s="84" t="s">
        <v>1995</v>
      </c>
      <c r="P90" s="84" t="s">
        <v>1995</v>
      </c>
    </row>
    <row r="91" ht="15" spans="1:16">
      <c r="A91" s="41"/>
      <c r="B91" s="42"/>
      <c r="C91" s="143"/>
      <c r="D91" s="143"/>
      <c r="E91" s="143"/>
      <c r="F91" s="143"/>
      <c r="G91" s="144"/>
      <c r="H91" s="144"/>
      <c r="I91" s="41" t="s">
        <v>3189</v>
      </c>
      <c r="J91" s="42" t="s">
        <v>3190</v>
      </c>
      <c r="K91" s="142">
        <v>0</v>
      </c>
      <c r="L91" s="142">
        <v>0</v>
      </c>
      <c r="M91" s="142">
        <v>0</v>
      </c>
      <c r="N91" s="142">
        <v>0</v>
      </c>
      <c r="O91" s="84" t="s">
        <v>1995</v>
      </c>
      <c r="P91" s="84" t="s">
        <v>1995</v>
      </c>
    </row>
    <row r="92" ht="15" spans="1:16">
      <c r="A92" s="41"/>
      <c r="B92" s="42"/>
      <c r="C92" s="143"/>
      <c r="D92" s="143"/>
      <c r="E92" s="143"/>
      <c r="F92" s="143"/>
      <c r="G92" s="144"/>
      <c r="H92" s="144"/>
      <c r="I92" s="41" t="s">
        <v>3191</v>
      </c>
      <c r="J92" s="128" t="s">
        <v>3192</v>
      </c>
      <c r="K92" s="142">
        <v>0</v>
      </c>
      <c r="L92" s="142">
        <v>0</v>
      </c>
      <c r="M92" s="142">
        <v>0</v>
      </c>
      <c r="N92" s="142">
        <v>0</v>
      </c>
      <c r="O92" s="84" t="s">
        <v>1995</v>
      </c>
      <c r="P92" s="84" t="s">
        <v>1995</v>
      </c>
    </row>
    <row r="93" ht="15" spans="1:16">
      <c r="A93" s="41"/>
      <c r="B93" s="42"/>
      <c r="C93" s="143"/>
      <c r="D93" s="143"/>
      <c r="E93" s="143"/>
      <c r="F93" s="143"/>
      <c r="G93" s="144"/>
      <c r="H93" s="144"/>
      <c r="I93" s="41" t="s">
        <v>3193</v>
      </c>
      <c r="J93" s="128" t="s">
        <v>3194</v>
      </c>
      <c r="K93" s="142">
        <v>14</v>
      </c>
      <c r="L93" s="142">
        <v>14</v>
      </c>
      <c r="M93" s="142">
        <v>0</v>
      </c>
      <c r="N93" s="142">
        <v>0</v>
      </c>
      <c r="O93" s="84">
        <v>0</v>
      </c>
      <c r="P93" s="84" t="s">
        <v>1995</v>
      </c>
    </row>
    <row r="94" ht="15" spans="1:16">
      <c r="A94" s="41"/>
      <c r="B94" s="42"/>
      <c r="C94" s="143"/>
      <c r="D94" s="143"/>
      <c r="E94" s="143"/>
      <c r="F94" s="143"/>
      <c r="G94" s="144"/>
      <c r="H94" s="144"/>
      <c r="I94" s="41" t="s">
        <v>3195</v>
      </c>
      <c r="J94" s="128" t="s">
        <v>3196</v>
      </c>
      <c r="K94" s="142">
        <v>0</v>
      </c>
      <c r="L94" s="142">
        <v>0</v>
      </c>
      <c r="M94" s="142">
        <v>0</v>
      </c>
      <c r="N94" s="142">
        <v>0</v>
      </c>
      <c r="O94" s="84" t="s">
        <v>1995</v>
      </c>
      <c r="P94" s="84" t="s">
        <v>1995</v>
      </c>
    </row>
    <row r="95" ht="15" spans="1:16">
      <c r="A95" s="41"/>
      <c r="B95" s="42"/>
      <c r="C95" s="143"/>
      <c r="D95" s="143"/>
      <c r="E95" s="143"/>
      <c r="F95" s="143"/>
      <c r="G95" s="144"/>
      <c r="H95" s="144"/>
      <c r="I95" s="41" t="s">
        <v>3197</v>
      </c>
      <c r="J95" s="42" t="s">
        <v>3198</v>
      </c>
      <c r="K95" s="142">
        <v>130</v>
      </c>
      <c r="L95" s="142">
        <v>1019</v>
      </c>
      <c r="M95" s="142">
        <v>1063</v>
      </c>
      <c r="N95" s="142">
        <v>727</v>
      </c>
      <c r="O95" s="84">
        <v>5.59230769230769</v>
      </c>
      <c r="P95" s="84">
        <v>0.683913452492945</v>
      </c>
    </row>
    <row r="96" ht="15" spans="1:16">
      <c r="A96" s="41"/>
      <c r="B96" s="42"/>
      <c r="C96" s="143"/>
      <c r="D96" s="143"/>
      <c r="E96" s="143"/>
      <c r="F96" s="143"/>
      <c r="G96" s="144"/>
      <c r="H96" s="144"/>
      <c r="I96" s="41" t="s">
        <v>3199</v>
      </c>
      <c r="J96" s="128" t="s">
        <v>3200</v>
      </c>
      <c r="K96" s="142">
        <v>32</v>
      </c>
      <c r="L96" s="142">
        <v>68</v>
      </c>
      <c r="M96" s="142">
        <v>0</v>
      </c>
      <c r="N96" s="142">
        <v>36</v>
      </c>
      <c r="O96" s="84">
        <v>1.125</v>
      </c>
      <c r="P96" s="84" t="s">
        <v>1995</v>
      </c>
    </row>
    <row r="97" ht="15" spans="1:16">
      <c r="A97" s="41"/>
      <c r="B97" s="42"/>
      <c r="C97" s="143"/>
      <c r="D97" s="143"/>
      <c r="E97" s="143"/>
      <c r="F97" s="143"/>
      <c r="G97" s="144"/>
      <c r="H97" s="144"/>
      <c r="I97" s="41" t="s">
        <v>3201</v>
      </c>
      <c r="J97" s="128" t="s">
        <v>3202</v>
      </c>
      <c r="K97" s="146">
        <v>0</v>
      </c>
      <c r="L97" s="146">
        <v>0</v>
      </c>
      <c r="M97" s="146">
        <v>0</v>
      </c>
      <c r="N97" s="146">
        <v>0</v>
      </c>
      <c r="O97" s="84" t="s">
        <v>1995</v>
      </c>
      <c r="P97" s="84" t="s">
        <v>1995</v>
      </c>
    </row>
    <row r="98" ht="15" spans="1:16">
      <c r="A98" s="41"/>
      <c r="B98" s="42"/>
      <c r="C98" s="143"/>
      <c r="D98" s="143"/>
      <c r="E98" s="143"/>
      <c r="F98" s="143"/>
      <c r="G98" s="144"/>
      <c r="H98" s="144"/>
      <c r="I98" s="41" t="s">
        <v>3203</v>
      </c>
      <c r="J98" s="128" t="s">
        <v>3172</v>
      </c>
      <c r="K98" s="142">
        <v>0</v>
      </c>
      <c r="L98" s="142">
        <v>0</v>
      </c>
      <c r="M98" s="142">
        <v>0</v>
      </c>
      <c r="N98" s="142">
        <v>0</v>
      </c>
      <c r="O98" s="84" t="s">
        <v>1995</v>
      </c>
      <c r="P98" s="84" t="s">
        <v>1995</v>
      </c>
    </row>
    <row r="99" ht="15" spans="1:16">
      <c r="A99" s="41"/>
      <c r="B99" s="42"/>
      <c r="C99" s="143"/>
      <c r="D99" s="143"/>
      <c r="E99" s="143"/>
      <c r="F99" s="143"/>
      <c r="G99" s="144"/>
      <c r="H99" s="144"/>
      <c r="I99" s="41" t="s">
        <v>3204</v>
      </c>
      <c r="J99" s="42" t="s">
        <v>3174</v>
      </c>
      <c r="K99" s="142">
        <v>0</v>
      </c>
      <c r="L99" s="142">
        <v>0</v>
      </c>
      <c r="M99" s="142">
        <v>0</v>
      </c>
      <c r="N99" s="142">
        <v>0</v>
      </c>
      <c r="O99" s="84" t="s">
        <v>1995</v>
      </c>
      <c r="P99" s="84" t="s">
        <v>1995</v>
      </c>
    </row>
    <row r="100" ht="15" spans="1:16">
      <c r="A100" s="41"/>
      <c r="B100" s="42"/>
      <c r="C100" s="143"/>
      <c r="D100" s="143"/>
      <c r="E100" s="143"/>
      <c r="F100" s="143"/>
      <c r="G100" s="144"/>
      <c r="H100" s="144"/>
      <c r="I100" s="41" t="s">
        <v>3205</v>
      </c>
      <c r="J100" s="128" t="s">
        <v>3206</v>
      </c>
      <c r="K100" s="142">
        <v>0</v>
      </c>
      <c r="L100" s="142">
        <v>0</v>
      </c>
      <c r="M100" s="142">
        <v>0</v>
      </c>
      <c r="N100" s="142">
        <v>0</v>
      </c>
      <c r="O100" s="84" t="s">
        <v>1995</v>
      </c>
      <c r="P100" s="84" t="s">
        <v>1995</v>
      </c>
    </row>
    <row r="101" ht="15" spans="1:16">
      <c r="A101" s="41"/>
      <c r="B101" s="42"/>
      <c r="C101" s="143"/>
      <c r="D101" s="143"/>
      <c r="E101" s="143"/>
      <c r="F101" s="143"/>
      <c r="G101" s="144"/>
      <c r="H101" s="144"/>
      <c r="I101" s="41" t="s">
        <v>3207</v>
      </c>
      <c r="J101" s="128" t="s">
        <v>3208</v>
      </c>
      <c r="K101" s="146">
        <v>38</v>
      </c>
      <c r="L101" s="146">
        <v>38</v>
      </c>
      <c r="M101" s="146">
        <v>0</v>
      </c>
      <c r="N101" s="146">
        <v>0</v>
      </c>
      <c r="O101" s="84">
        <v>0</v>
      </c>
      <c r="P101" s="84" t="s">
        <v>1995</v>
      </c>
    </row>
    <row r="102" ht="15" spans="1:16">
      <c r="A102" s="41"/>
      <c r="B102" s="42"/>
      <c r="C102" s="143"/>
      <c r="D102" s="143"/>
      <c r="E102" s="143"/>
      <c r="F102" s="143"/>
      <c r="G102" s="144"/>
      <c r="H102" s="144"/>
      <c r="I102" s="41" t="s">
        <v>3209</v>
      </c>
      <c r="J102" s="128" t="s">
        <v>3210</v>
      </c>
      <c r="K102" s="146">
        <v>100</v>
      </c>
      <c r="L102" s="146">
        <v>100</v>
      </c>
      <c r="M102" s="146">
        <v>54</v>
      </c>
      <c r="N102" s="146">
        <v>30</v>
      </c>
      <c r="O102" s="84">
        <v>0.3</v>
      </c>
      <c r="P102" s="84">
        <v>0.555555555555556</v>
      </c>
    </row>
    <row r="103" ht="15" spans="1:16">
      <c r="A103" s="41"/>
      <c r="B103" s="42"/>
      <c r="C103" s="143"/>
      <c r="D103" s="143"/>
      <c r="E103" s="143"/>
      <c r="F103" s="143"/>
      <c r="G103" s="144"/>
      <c r="H103" s="144"/>
      <c r="I103" s="41" t="s">
        <v>3211</v>
      </c>
      <c r="J103" s="128" t="s">
        <v>3212</v>
      </c>
      <c r="K103" s="142">
        <v>100</v>
      </c>
      <c r="L103" s="142">
        <v>100</v>
      </c>
      <c r="M103" s="142">
        <v>54</v>
      </c>
      <c r="N103" s="142">
        <v>30</v>
      </c>
      <c r="O103" s="84">
        <v>0.3</v>
      </c>
      <c r="P103" s="84">
        <v>0.555555555555556</v>
      </c>
    </row>
    <row r="104" ht="15" spans="1:16">
      <c r="A104" s="41"/>
      <c r="B104" s="42"/>
      <c r="C104" s="143"/>
      <c r="D104" s="143"/>
      <c r="E104" s="143"/>
      <c r="F104" s="143"/>
      <c r="G104" s="144"/>
      <c r="H104" s="144"/>
      <c r="I104" s="41" t="s">
        <v>3213</v>
      </c>
      <c r="J104" s="128" t="s">
        <v>3214</v>
      </c>
      <c r="K104" s="142">
        <v>0</v>
      </c>
      <c r="L104" s="142">
        <v>0</v>
      </c>
      <c r="M104" s="142">
        <v>0</v>
      </c>
      <c r="N104" s="142">
        <v>0</v>
      </c>
      <c r="O104" s="84" t="s">
        <v>1995</v>
      </c>
      <c r="P104" s="84" t="s">
        <v>1995</v>
      </c>
    </row>
    <row r="105" ht="15" spans="1:16">
      <c r="A105" s="41"/>
      <c r="B105" s="42"/>
      <c r="C105" s="143"/>
      <c r="D105" s="143"/>
      <c r="E105" s="143"/>
      <c r="F105" s="143"/>
      <c r="G105" s="144"/>
      <c r="H105" s="144"/>
      <c r="I105" s="41" t="s">
        <v>3215</v>
      </c>
      <c r="J105" s="42" t="s">
        <v>3216</v>
      </c>
      <c r="K105" s="142">
        <v>0</v>
      </c>
      <c r="L105" s="142">
        <v>0</v>
      </c>
      <c r="M105" s="142">
        <v>0</v>
      </c>
      <c r="N105" s="142">
        <v>0</v>
      </c>
      <c r="O105" s="84" t="s">
        <v>1995</v>
      </c>
      <c r="P105" s="84" t="s">
        <v>1995</v>
      </c>
    </row>
    <row r="106" ht="15" spans="1:16">
      <c r="A106" s="41"/>
      <c r="B106" s="42"/>
      <c r="C106" s="143"/>
      <c r="D106" s="143"/>
      <c r="E106" s="143"/>
      <c r="F106" s="143"/>
      <c r="G106" s="144"/>
      <c r="H106" s="144"/>
      <c r="I106" s="41" t="s">
        <v>3217</v>
      </c>
      <c r="J106" s="128" t="s">
        <v>3218</v>
      </c>
      <c r="K106" s="142">
        <v>0</v>
      </c>
      <c r="L106" s="142">
        <v>0</v>
      </c>
      <c r="M106" s="142">
        <v>0</v>
      </c>
      <c r="N106" s="142">
        <v>0</v>
      </c>
      <c r="O106" s="84" t="s">
        <v>1995</v>
      </c>
      <c r="P106" s="84" t="s">
        <v>1995</v>
      </c>
    </row>
    <row r="107" ht="15" spans="1:16">
      <c r="A107" s="41"/>
      <c r="B107" s="42"/>
      <c r="C107" s="143"/>
      <c r="D107" s="143"/>
      <c r="E107" s="143"/>
      <c r="F107" s="143"/>
      <c r="G107" s="144"/>
      <c r="H107" s="144"/>
      <c r="I107" s="41" t="s">
        <v>3219</v>
      </c>
      <c r="J107" s="128" t="s">
        <v>3220</v>
      </c>
      <c r="K107" s="142">
        <v>0</v>
      </c>
      <c r="L107" s="142">
        <v>0</v>
      </c>
      <c r="M107" s="142">
        <v>0</v>
      </c>
      <c r="N107" s="142">
        <v>0</v>
      </c>
      <c r="O107" s="84" t="s">
        <v>1995</v>
      </c>
      <c r="P107" s="84" t="s">
        <v>1995</v>
      </c>
    </row>
    <row r="108" ht="15" spans="1:16">
      <c r="A108" s="41"/>
      <c r="B108" s="42"/>
      <c r="C108" s="143"/>
      <c r="D108" s="143"/>
      <c r="E108" s="143"/>
      <c r="F108" s="143"/>
      <c r="G108" s="144"/>
      <c r="H108" s="144"/>
      <c r="I108" s="41" t="s">
        <v>3221</v>
      </c>
      <c r="J108" s="128" t="s">
        <v>3222</v>
      </c>
      <c r="K108" s="146">
        <v>110</v>
      </c>
      <c r="L108" s="146">
        <v>110</v>
      </c>
      <c r="M108" s="146">
        <v>110</v>
      </c>
      <c r="N108" s="146">
        <v>100</v>
      </c>
      <c r="O108" s="84">
        <v>0.909090909090909</v>
      </c>
      <c r="P108" s="84">
        <v>0.909090909090909</v>
      </c>
    </row>
    <row r="109" ht="15" spans="1:16">
      <c r="A109" s="41"/>
      <c r="B109" s="42"/>
      <c r="C109" s="143"/>
      <c r="D109" s="143"/>
      <c r="E109" s="143"/>
      <c r="F109" s="143"/>
      <c r="G109" s="144"/>
      <c r="H109" s="144"/>
      <c r="I109" s="41" t="s">
        <v>3223</v>
      </c>
      <c r="J109" s="128" t="s">
        <v>3224</v>
      </c>
      <c r="K109" s="142">
        <v>110</v>
      </c>
      <c r="L109" s="142">
        <v>110</v>
      </c>
      <c r="M109" s="142">
        <v>110</v>
      </c>
      <c r="N109" s="142">
        <v>100</v>
      </c>
      <c r="O109" s="84">
        <v>0.909090909090909</v>
      </c>
      <c r="P109" s="84">
        <v>0.909090909090909</v>
      </c>
    </row>
    <row r="110" ht="15" spans="1:16">
      <c r="A110" s="41"/>
      <c r="B110" s="42"/>
      <c r="C110" s="143"/>
      <c r="D110" s="143"/>
      <c r="E110" s="143"/>
      <c r="F110" s="143"/>
      <c r="G110" s="144"/>
      <c r="H110" s="144"/>
      <c r="I110" s="41" t="s">
        <v>3225</v>
      </c>
      <c r="J110" s="128" t="s">
        <v>3226</v>
      </c>
      <c r="K110" s="142">
        <v>0</v>
      </c>
      <c r="L110" s="142">
        <v>0</v>
      </c>
      <c r="M110" s="142">
        <v>0</v>
      </c>
      <c r="N110" s="142">
        <v>0</v>
      </c>
      <c r="O110" s="84" t="s">
        <v>1995</v>
      </c>
      <c r="P110" s="84" t="s">
        <v>1995</v>
      </c>
    </row>
    <row r="111" ht="15" spans="1:16">
      <c r="A111" s="41"/>
      <c r="B111" s="42"/>
      <c r="C111" s="143"/>
      <c r="D111" s="143"/>
      <c r="E111" s="143"/>
      <c r="F111" s="143"/>
      <c r="G111" s="144"/>
      <c r="H111" s="144"/>
      <c r="I111" s="41" t="s">
        <v>3227</v>
      </c>
      <c r="J111" s="128" t="s">
        <v>3228</v>
      </c>
      <c r="K111" s="142">
        <v>0</v>
      </c>
      <c r="L111" s="142">
        <v>0</v>
      </c>
      <c r="M111" s="142">
        <v>0</v>
      </c>
      <c r="N111" s="142">
        <v>0</v>
      </c>
      <c r="O111" s="84" t="s">
        <v>1995</v>
      </c>
      <c r="P111" s="84" t="s">
        <v>1995</v>
      </c>
    </row>
    <row r="112" ht="15" spans="1:16">
      <c r="A112" s="41"/>
      <c r="B112" s="42"/>
      <c r="C112" s="143"/>
      <c r="D112" s="143"/>
      <c r="E112" s="143"/>
      <c r="F112" s="143"/>
      <c r="G112" s="144"/>
      <c r="H112" s="144"/>
      <c r="I112" s="41" t="s">
        <v>3229</v>
      </c>
      <c r="J112" s="128" t="s">
        <v>3230</v>
      </c>
      <c r="K112" s="146">
        <v>0</v>
      </c>
      <c r="L112" s="146">
        <v>0</v>
      </c>
      <c r="M112" s="146">
        <v>0</v>
      </c>
      <c r="N112" s="146">
        <v>0</v>
      </c>
      <c r="O112" s="84" t="s">
        <v>1995</v>
      </c>
      <c r="P112" s="84" t="s">
        <v>1995</v>
      </c>
    </row>
    <row r="113" ht="15" spans="1:16">
      <c r="A113" s="41"/>
      <c r="B113" s="42"/>
      <c r="C113" s="143"/>
      <c r="D113" s="143"/>
      <c r="E113" s="143"/>
      <c r="F113" s="143"/>
      <c r="G113" s="144"/>
      <c r="H113" s="144"/>
      <c r="I113" s="41" t="s">
        <v>3231</v>
      </c>
      <c r="J113" s="128" t="s">
        <v>3172</v>
      </c>
      <c r="K113" s="142">
        <v>0</v>
      </c>
      <c r="L113" s="142">
        <v>0</v>
      </c>
      <c r="M113" s="142">
        <v>0</v>
      </c>
      <c r="N113" s="142">
        <v>0</v>
      </c>
      <c r="O113" s="84" t="s">
        <v>1995</v>
      </c>
      <c r="P113" s="84" t="s">
        <v>1995</v>
      </c>
    </row>
    <row r="114" ht="15" spans="1:16">
      <c r="A114" s="41"/>
      <c r="B114" s="42"/>
      <c r="C114" s="143"/>
      <c r="D114" s="143"/>
      <c r="E114" s="143"/>
      <c r="F114" s="143"/>
      <c r="G114" s="144"/>
      <c r="H114" s="144"/>
      <c r="I114" s="41" t="s">
        <v>3232</v>
      </c>
      <c r="J114" s="128" t="s">
        <v>3174</v>
      </c>
      <c r="K114" s="142">
        <v>0</v>
      </c>
      <c r="L114" s="142">
        <v>0</v>
      </c>
      <c r="M114" s="142">
        <v>0</v>
      </c>
      <c r="N114" s="142">
        <v>0</v>
      </c>
      <c r="O114" s="84" t="s">
        <v>1995</v>
      </c>
      <c r="P114" s="84" t="s">
        <v>1995</v>
      </c>
    </row>
    <row r="115" ht="15" spans="1:16">
      <c r="A115" s="41"/>
      <c r="B115" s="42"/>
      <c r="C115" s="143"/>
      <c r="D115" s="143"/>
      <c r="E115" s="143"/>
      <c r="F115" s="143"/>
      <c r="G115" s="144"/>
      <c r="H115" s="144"/>
      <c r="I115" s="41" t="s">
        <v>3233</v>
      </c>
      <c r="J115" s="128" t="s">
        <v>3234</v>
      </c>
      <c r="K115" s="142">
        <v>0</v>
      </c>
      <c r="L115" s="142">
        <v>0</v>
      </c>
      <c r="M115" s="142">
        <v>0</v>
      </c>
      <c r="N115" s="142">
        <v>0</v>
      </c>
      <c r="O115" s="84" t="s">
        <v>1995</v>
      </c>
      <c r="P115" s="84" t="s">
        <v>1995</v>
      </c>
    </row>
    <row r="116" ht="15" spans="1:16">
      <c r="A116" s="41"/>
      <c r="B116" s="42"/>
      <c r="C116" s="143"/>
      <c r="D116" s="143"/>
      <c r="E116" s="143"/>
      <c r="F116" s="143"/>
      <c r="G116" s="144"/>
      <c r="H116" s="144"/>
      <c r="I116" s="41" t="s">
        <v>3235</v>
      </c>
      <c r="J116" s="128" t="s">
        <v>3236</v>
      </c>
      <c r="K116" s="146">
        <v>0</v>
      </c>
      <c r="L116" s="146">
        <v>0</v>
      </c>
      <c r="M116" s="146">
        <v>0</v>
      </c>
      <c r="N116" s="146">
        <v>0</v>
      </c>
      <c r="O116" s="84" t="s">
        <v>1995</v>
      </c>
      <c r="P116" s="84" t="s">
        <v>1995</v>
      </c>
    </row>
    <row r="117" ht="15" spans="1:16">
      <c r="A117" s="41"/>
      <c r="B117" s="42"/>
      <c r="C117" s="143"/>
      <c r="D117" s="143"/>
      <c r="E117" s="143"/>
      <c r="F117" s="143"/>
      <c r="G117" s="144"/>
      <c r="H117" s="144"/>
      <c r="I117" s="41" t="s">
        <v>3237</v>
      </c>
      <c r="J117" s="42" t="s">
        <v>3172</v>
      </c>
      <c r="K117" s="142">
        <v>0</v>
      </c>
      <c r="L117" s="142">
        <v>0</v>
      </c>
      <c r="M117" s="142">
        <v>0</v>
      </c>
      <c r="N117" s="142">
        <v>0</v>
      </c>
      <c r="O117" s="84" t="s">
        <v>1995</v>
      </c>
      <c r="P117" s="84" t="s">
        <v>1995</v>
      </c>
    </row>
    <row r="118" ht="15" spans="1:16">
      <c r="A118" s="41"/>
      <c r="B118" s="42"/>
      <c r="C118" s="143"/>
      <c r="D118" s="143"/>
      <c r="E118" s="143"/>
      <c r="F118" s="143"/>
      <c r="G118" s="144"/>
      <c r="H118" s="144"/>
      <c r="I118" s="41" t="s">
        <v>3238</v>
      </c>
      <c r="J118" s="42" t="s">
        <v>3174</v>
      </c>
      <c r="K118" s="142">
        <v>0</v>
      </c>
      <c r="L118" s="142">
        <v>0</v>
      </c>
      <c r="M118" s="142">
        <v>0</v>
      </c>
      <c r="N118" s="142">
        <v>0</v>
      </c>
      <c r="O118" s="84" t="s">
        <v>1995</v>
      </c>
      <c r="P118" s="84" t="s">
        <v>1995</v>
      </c>
    </row>
    <row r="119" ht="15" spans="1:16">
      <c r="A119" s="41"/>
      <c r="B119" s="42"/>
      <c r="C119" s="143"/>
      <c r="D119" s="143"/>
      <c r="E119" s="143"/>
      <c r="F119" s="143"/>
      <c r="G119" s="144"/>
      <c r="H119" s="144"/>
      <c r="I119" s="41" t="s">
        <v>3239</v>
      </c>
      <c r="J119" s="42" t="s">
        <v>3240</v>
      </c>
      <c r="K119" s="142">
        <v>0</v>
      </c>
      <c r="L119" s="142">
        <v>0</v>
      </c>
      <c r="M119" s="142">
        <v>0</v>
      </c>
      <c r="N119" s="142">
        <v>0</v>
      </c>
      <c r="O119" s="84" t="s">
        <v>1995</v>
      </c>
      <c r="P119" s="84" t="s">
        <v>1995</v>
      </c>
    </row>
    <row r="120" ht="15" spans="1:16">
      <c r="A120" s="41"/>
      <c r="B120" s="42"/>
      <c r="C120" s="143"/>
      <c r="D120" s="143"/>
      <c r="E120" s="143"/>
      <c r="F120" s="143"/>
      <c r="G120" s="144"/>
      <c r="H120" s="144"/>
      <c r="I120" s="41" t="s">
        <v>3241</v>
      </c>
      <c r="J120" s="42" t="s">
        <v>3242</v>
      </c>
      <c r="K120" s="146">
        <v>0</v>
      </c>
      <c r="L120" s="146">
        <v>0</v>
      </c>
      <c r="M120" s="146">
        <v>0</v>
      </c>
      <c r="N120" s="146">
        <v>0</v>
      </c>
      <c r="O120" s="84" t="s">
        <v>1995</v>
      </c>
      <c r="P120" s="84" t="s">
        <v>1995</v>
      </c>
    </row>
    <row r="121" ht="15" spans="1:16">
      <c r="A121" s="41"/>
      <c r="B121" s="42"/>
      <c r="C121" s="143"/>
      <c r="D121" s="143"/>
      <c r="E121" s="143"/>
      <c r="F121" s="143"/>
      <c r="G121" s="144"/>
      <c r="H121" s="144"/>
      <c r="I121" s="41" t="s">
        <v>3243</v>
      </c>
      <c r="J121" s="42" t="s">
        <v>3212</v>
      </c>
      <c r="K121" s="142">
        <v>0</v>
      </c>
      <c r="L121" s="142">
        <v>0</v>
      </c>
      <c r="M121" s="142">
        <v>0</v>
      </c>
      <c r="N121" s="142">
        <v>0</v>
      </c>
      <c r="O121" s="84" t="s">
        <v>1995</v>
      </c>
      <c r="P121" s="84" t="s">
        <v>1995</v>
      </c>
    </row>
    <row r="122" ht="15" spans="1:16">
      <c r="A122" s="41"/>
      <c r="B122" s="42"/>
      <c r="C122" s="143"/>
      <c r="D122" s="143"/>
      <c r="E122" s="143"/>
      <c r="F122" s="143"/>
      <c r="G122" s="144"/>
      <c r="H122" s="144"/>
      <c r="I122" s="41" t="s">
        <v>3244</v>
      </c>
      <c r="J122" s="42" t="s">
        <v>3214</v>
      </c>
      <c r="K122" s="142">
        <v>0</v>
      </c>
      <c r="L122" s="142">
        <v>0</v>
      </c>
      <c r="M122" s="142">
        <v>0</v>
      </c>
      <c r="N122" s="142">
        <v>0</v>
      </c>
      <c r="O122" s="84" t="s">
        <v>1995</v>
      </c>
      <c r="P122" s="84" t="s">
        <v>1995</v>
      </c>
    </row>
    <row r="123" ht="15" spans="1:16">
      <c r="A123" s="41"/>
      <c r="B123" s="42"/>
      <c r="C123" s="143"/>
      <c r="D123" s="143"/>
      <c r="E123" s="143"/>
      <c r="F123" s="143"/>
      <c r="G123" s="144"/>
      <c r="H123" s="144"/>
      <c r="I123" s="41" t="s">
        <v>3245</v>
      </c>
      <c r="J123" s="42" t="s">
        <v>3216</v>
      </c>
      <c r="K123" s="142">
        <v>0</v>
      </c>
      <c r="L123" s="142">
        <v>0</v>
      </c>
      <c r="M123" s="142">
        <v>0</v>
      </c>
      <c r="N123" s="142">
        <v>0</v>
      </c>
      <c r="O123" s="84" t="s">
        <v>1995</v>
      </c>
      <c r="P123" s="84" t="s">
        <v>1995</v>
      </c>
    </row>
    <row r="124" ht="15" spans="1:16">
      <c r="A124" s="41"/>
      <c r="B124" s="42"/>
      <c r="C124" s="143"/>
      <c r="D124" s="143"/>
      <c r="E124" s="143"/>
      <c r="F124" s="143"/>
      <c r="G124" s="144"/>
      <c r="H124" s="144"/>
      <c r="I124" s="41" t="s">
        <v>3246</v>
      </c>
      <c r="J124" s="42" t="s">
        <v>3218</v>
      </c>
      <c r="K124" s="142">
        <v>0</v>
      </c>
      <c r="L124" s="142">
        <v>0</v>
      </c>
      <c r="M124" s="142">
        <v>0</v>
      </c>
      <c r="N124" s="142">
        <v>0</v>
      </c>
      <c r="O124" s="84" t="s">
        <v>1995</v>
      </c>
      <c r="P124" s="84" t="s">
        <v>1995</v>
      </c>
    </row>
    <row r="125" ht="15" spans="1:16">
      <c r="A125" s="41"/>
      <c r="B125" s="42"/>
      <c r="C125" s="143"/>
      <c r="D125" s="143"/>
      <c r="E125" s="143"/>
      <c r="F125" s="143"/>
      <c r="G125" s="144"/>
      <c r="H125" s="144"/>
      <c r="I125" s="258" t="s">
        <v>3247</v>
      </c>
      <c r="J125" s="42" t="s">
        <v>3248</v>
      </c>
      <c r="K125" s="142">
        <v>0</v>
      </c>
      <c r="L125" s="142">
        <v>0</v>
      </c>
      <c r="M125" s="142">
        <v>0</v>
      </c>
      <c r="N125" s="142">
        <v>0</v>
      </c>
      <c r="O125" s="84" t="s">
        <v>1995</v>
      </c>
      <c r="P125" s="84" t="s">
        <v>1995</v>
      </c>
    </row>
    <row r="126" ht="15" spans="1:16">
      <c r="A126" s="41"/>
      <c r="B126" s="42"/>
      <c r="C126" s="143"/>
      <c r="D126" s="143"/>
      <c r="E126" s="143"/>
      <c r="F126" s="143"/>
      <c r="G126" s="144"/>
      <c r="H126" s="144"/>
      <c r="I126" s="258" t="s">
        <v>3249</v>
      </c>
      <c r="J126" s="42" t="s">
        <v>3250</v>
      </c>
      <c r="K126" s="146">
        <v>0</v>
      </c>
      <c r="L126" s="146">
        <v>0</v>
      </c>
      <c r="M126" s="146">
        <v>0</v>
      </c>
      <c r="N126" s="146">
        <v>0</v>
      </c>
      <c r="O126" s="84" t="s">
        <v>1995</v>
      </c>
      <c r="P126" s="84" t="s">
        <v>1995</v>
      </c>
    </row>
    <row r="127" ht="15" spans="1:16">
      <c r="A127" s="41"/>
      <c r="B127" s="42"/>
      <c r="C127" s="143"/>
      <c r="D127" s="143"/>
      <c r="E127" s="143"/>
      <c r="F127" s="143"/>
      <c r="G127" s="144"/>
      <c r="H127" s="144"/>
      <c r="I127" s="258" t="s">
        <v>3251</v>
      </c>
      <c r="J127" s="42" t="s">
        <v>3224</v>
      </c>
      <c r="K127" s="142">
        <v>0</v>
      </c>
      <c r="L127" s="142">
        <v>0</v>
      </c>
      <c r="M127" s="142">
        <v>0</v>
      </c>
      <c r="N127" s="142">
        <v>0</v>
      </c>
      <c r="O127" s="84" t="s">
        <v>1995</v>
      </c>
      <c r="P127" s="84" t="s">
        <v>1995</v>
      </c>
    </row>
    <row r="128" ht="15" spans="1:16">
      <c r="A128" s="41"/>
      <c r="B128" s="42"/>
      <c r="C128" s="143"/>
      <c r="D128" s="143"/>
      <c r="E128" s="143"/>
      <c r="F128" s="143"/>
      <c r="G128" s="144"/>
      <c r="H128" s="144"/>
      <c r="I128" s="258" t="s">
        <v>3252</v>
      </c>
      <c r="J128" s="42" t="s">
        <v>3253</v>
      </c>
      <c r="K128" s="142">
        <v>0</v>
      </c>
      <c r="L128" s="142">
        <v>0</v>
      </c>
      <c r="M128" s="142">
        <v>0</v>
      </c>
      <c r="N128" s="142">
        <v>0</v>
      </c>
      <c r="O128" s="84" t="s">
        <v>1995</v>
      </c>
      <c r="P128" s="84" t="s">
        <v>1995</v>
      </c>
    </row>
    <row r="129" ht="15" spans="1:16">
      <c r="A129" s="41"/>
      <c r="B129" s="42"/>
      <c r="C129" s="143"/>
      <c r="D129" s="143"/>
      <c r="E129" s="143"/>
      <c r="F129" s="143"/>
      <c r="G129" s="144"/>
      <c r="H129" s="144"/>
      <c r="I129" s="258" t="s">
        <v>3254</v>
      </c>
      <c r="J129" s="42" t="s">
        <v>3255</v>
      </c>
      <c r="K129" s="146">
        <v>0</v>
      </c>
      <c r="L129" s="146">
        <v>0</v>
      </c>
      <c r="M129" s="146">
        <v>0</v>
      </c>
      <c r="N129" s="146">
        <v>0</v>
      </c>
      <c r="O129" s="84" t="s">
        <v>1995</v>
      </c>
      <c r="P129" s="84" t="s">
        <v>1995</v>
      </c>
    </row>
    <row r="130" ht="15" spans="1:16">
      <c r="A130" s="41"/>
      <c r="B130" s="42"/>
      <c r="C130" s="143"/>
      <c r="D130" s="143"/>
      <c r="E130" s="143"/>
      <c r="F130" s="143"/>
      <c r="G130" s="144"/>
      <c r="H130" s="144"/>
      <c r="I130" s="258" t="s">
        <v>3256</v>
      </c>
      <c r="J130" s="42" t="s">
        <v>3172</v>
      </c>
      <c r="K130" s="142">
        <v>0</v>
      </c>
      <c r="L130" s="142">
        <v>0</v>
      </c>
      <c r="M130" s="142">
        <v>0</v>
      </c>
      <c r="N130" s="142">
        <v>0</v>
      </c>
      <c r="O130" s="84" t="s">
        <v>1995</v>
      </c>
      <c r="P130" s="84" t="s">
        <v>1995</v>
      </c>
    </row>
    <row r="131" ht="15" spans="1:16">
      <c r="A131" s="41"/>
      <c r="B131" s="42"/>
      <c r="C131" s="143"/>
      <c r="D131" s="143"/>
      <c r="E131" s="143"/>
      <c r="F131" s="143"/>
      <c r="G131" s="144"/>
      <c r="H131" s="144"/>
      <c r="I131" s="258" t="s">
        <v>3257</v>
      </c>
      <c r="J131" s="42" t="s">
        <v>3174</v>
      </c>
      <c r="K131" s="142">
        <v>0</v>
      </c>
      <c r="L131" s="142">
        <v>0</v>
      </c>
      <c r="M131" s="142">
        <v>0</v>
      </c>
      <c r="N131" s="142">
        <v>0</v>
      </c>
      <c r="O131" s="84" t="s">
        <v>1995</v>
      </c>
      <c r="P131" s="84" t="s">
        <v>1995</v>
      </c>
    </row>
    <row r="132" ht="15" spans="1:16">
      <c r="A132" s="41"/>
      <c r="B132" s="42"/>
      <c r="C132" s="143"/>
      <c r="D132" s="143"/>
      <c r="E132" s="143"/>
      <c r="F132" s="143"/>
      <c r="G132" s="144"/>
      <c r="H132" s="144"/>
      <c r="I132" s="258" t="s">
        <v>3258</v>
      </c>
      <c r="J132" s="42" t="s">
        <v>3176</v>
      </c>
      <c r="K132" s="142">
        <v>0</v>
      </c>
      <c r="L132" s="142">
        <v>0</v>
      </c>
      <c r="M132" s="142">
        <v>0</v>
      </c>
      <c r="N132" s="142">
        <v>0</v>
      </c>
      <c r="O132" s="84" t="s">
        <v>1995</v>
      </c>
      <c r="P132" s="84" t="s">
        <v>1995</v>
      </c>
    </row>
    <row r="133" ht="15" spans="1:16">
      <c r="A133" s="41"/>
      <c r="B133" s="42"/>
      <c r="C133" s="143"/>
      <c r="D133" s="143"/>
      <c r="E133" s="143"/>
      <c r="F133" s="143"/>
      <c r="G133" s="144"/>
      <c r="H133" s="144"/>
      <c r="I133" s="258" t="s">
        <v>3259</v>
      </c>
      <c r="J133" s="42" t="s">
        <v>3178</v>
      </c>
      <c r="K133" s="142">
        <v>0</v>
      </c>
      <c r="L133" s="142">
        <v>0</v>
      </c>
      <c r="M133" s="142">
        <v>0</v>
      </c>
      <c r="N133" s="142">
        <v>0</v>
      </c>
      <c r="O133" s="84" t="s">
        <v>1995</v>
      </c>
      <c r="P133" s="84" t="s">
        <v>1995</v>
      </c>
    </row>
    <row r="134" ht="15" spans="1:16">
      <c r="A134" s="41"/>
      <c r="B134" s="42"/>
      <c r="C134" s="143"/>
      <c r="D134" s="143"/>
      <c r="E134" s="143"/>
      <c r="F134" s="143"/>
      <c r="G134" s="144"/>
      <c r="H134" s="144"/>
      <c r="I134" s="258" t="s">
        <v>3260</v>
      </c>
      <c r="J134" s="42" t="s">
        <v>3184</v>
      </c>
      <c r="K134" s="142">
        <v>0</v>
      </c>
      <c r="L134" s="142">
        <v>0</v>
      </c>
      <c r="M134" s="142">
        <v>0</v>
      </c>
      <c r="N134" s="142">
        <v>0</v>
      </c>
      <c r="O134" s="84" t="s">
        <v>1995</v>
      </c>
      <c r="P134" s="84" t="s">
        <v>1995</v>
      </c>
    </row>
    <row r="135" ht="15" spans="1:16">
      <c r="A135" s="41"/>
      <c r="B135" s="42"/>
      <c r="C135" s="143"/>
      <c r="D135" s="143"/>
      <c r="E135" s="143"/>
      <c r="F135" s="143"/>
      <c r="G135" s="144"/>
      <c r="H135" s="144"/>
      <c r="I135" s="41" t="s">
        <v>3261</v>
      </c>
      <c r="J135" s="42" t="s">
        <v>3188</v>
      </c>
      <c r="K135" s="142">
        <v>0</v>
      </c>
      <c r="L135" s="142">
        <v>0</v>
      </c>
      <c r="M135" s="142">
        <v>0</v>
      </c>
      <c r="N135" s="142">
        <v>0</v>
      </c>
      <c r="O135" s="84" t="s">
        <v>1995</v>
      </c>
      <c r="P135" s="84" t="s">
        <v>1995</v>
      </c>
    </row>
    <row r="136" ht="15" spans="1:16">
      <c r="A136" s="41"/>
      <c r="B136" s="42"/>
      <c r="C136" s="143"/>
      <c r="D136" s="143"/>
      <c r="E136" s="143"/>
      <c r="F136" s="143"/>
      <c r="G136" s="144"/>
      <c r="H136" s="144"/>
      <c r="I136" s="41" t="s">
        <v>3262</v>
      </c>
      <c r="J136" s="42" t="s">
        <v>3190</v>
      </c>
      <c r="K136" s="142">
        <v>0</v>
      </c>
      <c r="L136" s="142">
        <v>0</v>
      </c>
      <c r="M136" s="142">
        <v>0</v>
      </c>
      <c r="N136" s="142">
        <v>0</v>
      </c>
      <c r="O136" s="84" t="s">
        <v>1995</v>
      </c>
      <c r="P136" s="84" t="s">
        <v>1995</v>
      </c>
    </row>
    <row r="137" ht="15" spans="1:16">
      <c r="A137" s="41"/>
      <c r="B137" s="42"/>
      <c r="C137" s="143"/>
      <c r="D137" s="143"/>
      <c r="E137" s="143"/>
      <c r="F137" s="143"/>
      <c r="G137" s="144"/>
      <c r="H137" s="144"/>
      <c r="I137" s="41" t="s">
        <v>3263</v>
      </c>
      <c r="J137" s="42" t="s">
        <v>3264</v>
      </c>
      <c r="K137" s="142">
        <v>0</v>
      </c>
      <c r="L137" s="142">
        <v>0</v>
      </c>
      <c r="M137" s="142">
        <v>0</v>
      </c>
      <c r="N137" s="142">
        <v>0</v>
      </c>
      <c r="O137" s="84" t="s">
        <v>1995</v>
      </c>
      <c r="P137" s="84" t="s">
        <v>1995</v>
      </c>
    </row>
    <row r="138" ht="15" spans="1:16">
      <c r="A138" s="41"/>
      <c r="B138" s="42"/>
      <c r="C138" s="143"/>
      <c r="D138" s="143"/>
      <c r="E138" s="143"/>
      <c r="F138" s="143"/>
      <c r="G138" s="144"/>
      <c r="H138" s="144"/>
      <c r="I138" s="41" t="s">
        <v>3265</v>
      </c>
      <c r="J138" s="42" t="s">
        <v>2963</v>
      </c>
      <c r="K138" s="146">
        <v>0</v>
      </c>
      <c r="L138" s="146">
        <v>0</v>
      </c>
      <c r="M138" s="146">
        <v>0</v>
      </c>
      <c r="N138" s="146">
        <v>0</v>
      </c>
      <c r="O138" s="84" t="s">
        <v>1995</v>
      </c>
      <c r="P138" s="84" t="s">
        <v>1995</v>
      </c>
    </row>
    <row r="139" ht="15" spans="1:16">
      <c r="A139" s="41"/>
      <c r="B139" s="42"/>
      <c r="C139" s="143"/>
      <c r="D139" s="143"/>
      <c r="E139" s="143"/>
      <c r="F139" s="143"/>
      <c r="G139" s="144"/>
      <c r="H139" s="144"/>
      <c r="I139" s="41" t="s">
        <v>3266</v>
      </c>
      <c r="J139" s="42" t="s">
        <v>2481</v>
      </c>
      <c r="K139" s="142">
        <v>0</v>
      </c>
      <c r="L139" s="142">
        <v>0</v>
      </c>
      <c r="M139" s="142">
        <v>0</v>
      </c>
      <c r="N139" s="142">
        <v>0</v>
      </c>
      <c r="O139" s="84" t="s">
        <v>1995</v>
      </c>
      <c r="P139" s="84" t="s">
        <v>1995</v>
      </c>
    </row>
    <row r="140" ht="15" spans="1:16">
      <c r="A140" s="41"/>
      <c r="B140" s="42"/>
      <c r="C140" s="143"/>
      <c r="D140" s="143"/>
      <c r="E140" s="143"/>
      <c r="F140" s="143"/>
      <c r="G140" s="144"/>
      <c r="H140" s="144"/>
      <c r="I140" s="41" t="s">
        <v>3267</v>
      </c>
      <c r="J140" s="42" t="s">
        <v>1290</v>
      </c>
      <c r="K140" s="142">
        <v>0</v>
      </c>
      <c r="L140" s="142">
        <v>0</v>
      </c>
      <c r="M140" s="142">
        <v>0</v>
      </c>
      <c r="N140" s="142">
        <v>0</v>
      </c>
      <c r="O140" s="84" t="s">
        <v>1995</v>
      </c>
      <c r="P140" s="84" t="s">
        <v>1995</v>
      </c>
    </row>
    <row r="141" ht="15" spans="1:16">
      <c r="A141" s="41"/>
      <c r="B141" s="42"/>
      <c r="C141" s="143"/>
      <c r="D141" s="143"/>
      <c r="E141" s="143"/>
      <c r="F141" s="143"/>
      <c r="G141" s="144"/>
      <c r="H141" s="144"/>
      <c r="I141" s="41" t="s">
        <v>2594</v>
      </c>
      <c r="J141" s="42" t="s">
        <v>2595</v>
      </c>
      <c r="K141" s="146">
        <v>794</v>
      </c>
      <c r="L141" s="146">
        <v>1190</v>
      </c>
      <c r="M141" s="146">
        <v>796</v>
      </c>
      <c r="N141" s="146">
        <v>354</v>
      </c>
      <c r="O141" s="84">
        <v>0.445843828715365</v>
      </c>
      <c r="P141" s="84">
        <v>0.444723618090452</v>
      </c>
    </row>
    <row r="142" ht="15" spans="1:16">
      <c r="A142" s="41"/>
      <c r="B142" s="42"/>
      <c r="C142" s="143"/>
      <c r="D142" s="143"/>
      <c r="E142" s="143"/>
      <c r="F142" s="143"/>
      <c r="G142" s="144"/>
      <c r="H142" s="144"/>
      <c r="I142" s="41" t="s">
        <v>3268</v>
      </c>
      <c r="J142" s="42" t="s">
        <v>3269</v>
      </c>
      <c r="K142" s="146">
        <v>66</v>
      </c>
      <c r="L142" s="146">
        <v>79</v>
      </c>
      <c r="M142" s="146">
        <v>11</v>
      </c>
      <c r="N142" s="146">
        <v>40</v>
      </c>
      <c r="O142" s="84">
        <v>0.606060606060606</v>
      </c>
      <c r="P142" s="84">
        <v>3.63636363636364</v>
      </c>
    </row>
    <row r="143" ht="15" spans="1:16">
      <c r="A143" s="41"/>
      <c r="B143" s="42"/>
      <c r="C143" s="143"/>
      <c r="D143" s="143"/>
      <c r="E143" s="143"/>
      <c r="F143" s="143"/>
      <c r="G143" s="144"/>
      <c r="H143" s="144"/>
      <c r="I143" s="41" t="s">
        <v>3270</v>
      </c>
      <c r="J143" s="42" t="s">
        <v>3271</v>
      </c>
      <c r="K143" s="142">
        <v>0</v>
      </c>
      <c r="L143" s="142">
        <v>0</v>
      </c>
      <c r="M143" s="142">
        <v>0</v>
      </c>
      <c r="N143" s="142">
        <v>0</v>
      </c>
      <c r="O143" s="84" t="s">
        <v>1995</v>
      </c>
      <c r="P143" s="84" t="s">
        <v>1995</v>
      </c>
    </row>
    <row r="144" ht="15" spans="1:16">
      <c r="A144" s="41"/>
      <c r="B144" s="42"/>
      <c r="C144" s="143"/>
      <c r="D144" s="143"/>
      <c r="E144" s="143"/>
      <c r="F144" s="143"/>
      <c r="G144" s="144"/>
      <c r="H144" s="144"/>
      <c r="I144" s="41" t="s">
        <v>3272</v>
      </c>
      <c r="J144" s="42" t="s">
        <v>3273</v>
      </c>
      <c r="K144" s="142">
        <v>0</v>
      </c>
      <c r="L144" s="142">
        <v>0</v>
      </c>
      <c r="M144" s="142">
        <v>0</v>
      </c>
      <c r="N144" s="142">
        <v>0</v>
      </c>
      <c r="O144" s="84" t="s">
        <v>1995</v>
      </c>
      <c r="P144" s="84" t="s">
        <v>1995</v>
      </c>
    </row>
    <row r="145" ht="15" spans="1:16">
      <c r="A145" s="41"/>
      <c r="B145" s="42"/>
      <c r="C145" s="143"/>
      <c r="D145" s="143"/>
      <c r="E145" s="143"/>
      <c r="F145" s="143"/>
      <c r="G145" s="144"/>
      <c r="H145" s="144"/>
      <c r="I145" s="41" t="s">
        <v>3274</v>
      </c>
      <c r="J145" s="42" t="s">
        <v>3275</v>
      </c>
      <c r="K145" s="142">
        <v>0</v>
      </c>
      <c r="L145" s="142">
        <v>0</v>
      </c>
      <c r="M145" s="142">
        <v>0</v>
      </c>
      <c r="N145" s="142">
        <v>0</v>
      </c>
      <c r="O145" s="84" t="s">
        <v>1995</v>
      </c>
      <c r="P145" s="84" t="s">
        <v>1995</v>
      </c>
    </row>
    <row r="146" ht="15" spans="1:16">
      <c r="A146" s="41"/>
      <c r="B146" s="42"/>
      <c r="C146" s="143"/>
      <c r="D146" s="143"/>
      <c r="E146" s="143"/>
      <c r="F146" s="143"/>
      <c r="G146" s="144"/>
      <c r="H146" s="144"/>
      <c r="I146" s="41" t="s">
        <v>3276</v>
      </c>
      <c r="J146" s="42" t="s">
        <v>3277</v>
      </c>
      <c r="K146" s="142">
        <v>66</v>
      </c>
      <c r="L146" s="142">
        <v>79</v>
      </c>
      <c r="M146" s="142">
        <v>11</v>
      </c>
      <c r="N146" s="142">
        <v>40</v>
      </c>
      <c r="O146" s="84">
        <v>0.606060606060606</v>
      </c>
      <c r="P146" s="84">
        <v>3.63636363636364</v>
      </c>
    </row>
    <row r="147" ht="15" spans="1:16">
      <c r="A147" s="41"/>
      <c r="B147" s="42"/>
      <c r="C147" s="143"/>
      <c r="D147" s="143"/>
      <c r="E147" s="143"/>
      <c r="F147" s="143"/>
      <c r="G147" s="144"/>
      <c r="H147" s="144"/>
      <c r="I147" s="41" t="s">
        <v>3278</v>
      </c>
      <c r="J147" s="42" t="s">
        <v>3279</v>
      </c>
      <c r="K147" s="146">
        <v>0</v>
      </c>
      <c r="L147" s="146">
        <v>0</v>
      </c>
      <c r="M147" s="146">
        <v>0</v>
      </c>
      <c r="N147" s="146">
        <v>0</v>
      </c>
      <c r="O147" s="84" t="s">
        <v>1995</v>
      </c>
      <c r="P147" s="84" t="s">
        <v>1995</v>
      </c>
    </row>
    <row r="148" ht="15" spans="1:16">
      <c r="A148" s="41"/>
      <c r="B148" s="42"/>
      <c r="C148" s="143"/>
      <c r="D148" s="143"/>
      <c r="E148" s="143"/>
      <c r="F148" s="143"/>
      <c r="G148" s="144"/>
      <c r="H148" s="144"/>
      <c r="I148" s="41" t="s">
        <v>3280</v>
      </c>
      <c r="J148" s="42" t="s">
        <v>3271</v>
      </c>
      <c r="K148" s="142">
        <v>0</v>
      </c>
      <c r="L148" s="142">
        <v>0</v>
      </c>
      <c r="M148" s="142">
        <v>0</v>
      </c>
      <c r="N148" s="142">
        <v>0</v>
      </c>
      <c r="O148" s="84" t="s">
        <v>1995</v>
      </c>
      <c r="P148" s="84" t="s">
        <v>1995</v>
      </c>
    </row>
    <row r="149" ht="15" spans="1:16">
      <c r="A149" s="41"/>
      <c r="B149" s="42"/>
      <c r="C149" s="143"/>
      <c r="D149" s="143"/>
      <c r="E149" s="143"/>
      <c r="F149" s="143"/>
      <c r="G149" s="144"/>
      <c r="H149" s="144"/>
      <c r="I149" s="41" t="s">
        <v>3281</v>
      </c>
      <c r="J149" s="42" t="s">
        <v>3273</v>
      </c>
      <c r="K149" s="142">
        <v>0</v>
      </c>
      <c r="L149" s="142">
        <v>0</v>
      </c>
      <c r="M149" s="142">
        <v>0</v>
      </c>
      <c r="N149" s="142">
        <v>0</v>
      </c>
      <c r="O149" s="84" t="s">
        <v>1995</v>
      </c>
      <c r="P149" s="84" t="s">
        <v>1995</v>
      </c>
    </row>
    <row r="150" ht="15" spans="1:16">
      <c r="A150" s="41"/>
      <c r="B150" s="42"/>
      <c r="C150" s="143"/>
      <c r="D150" s="143"/>
      <c r="E150" s="143"/>
      <c r="F150" s="143"/>
      <c r="G150" s="144"/>
      <c r="H150" s="144"/>
      <c r="I150" s="41" t="s">
        <v>3282</v>
      </c>
      <c r="J150" s="42" t="s">
        <v>3283</v>
      </c>
      <c r="K150" s="142">
        <v>0</v>
      </c>
      <c r="L150" s="142">
        <v>0</v>
      </c>
      <c r="M150" s="142">
        <v>0</v>
      </c>
      <c r="N150" s="142">
        <v>0</v>
      </c>
      <c r="O150" s="84" t="s">
        <v>1995</v>
      </c>
      <c r="P150" s="84" t="s">
        <v>1995</v>
      </c>
    </row>
    <row r="151" ht="15" spans="1:16">
      <c r="A151" s="41"/>
      <c r="B151" s="42"/>
      <c r="C151" s="143"/>
      <c r="D151" s="143"/>
      <c r="E151" s="143"/>
      <c r="F151" s="143"/>
      <c r="G151" s="144"/>
      <c r="H151" s="144"/>
      <c r="I151" s="41" t="s">
        <v>3284</v>
      </c>
      <c r="J151" s="42" t="s">
        <v>3285</v>
      </c>
      <c r="K151" s="142">
        <v>0</v>
      </c>
      <c r="L151" s="142">
        <v>0</v>
      </c>
      <c r="M151" s="142">
        <v>0</v>
      </c>
      <c r="N151" s="142">
        <v>0</v>
      </c>
      <c r="O151" s="84" t="s">
        <v>1995</v>
      </c>
      <c r="P151" s="84" t="s">
        <v>1995</v>
      </c>
    </row>
    <row r="152" ht="15" spans="1:16">
      <c r="A152" s="41"/>
      <c r="B152" s="42"/>
      <c r="C152" s="143"/>
      <c r="D152" s="143"/>
      <c r="E152" s="143"/>
      <c r="F152" s="143"/>
      <c r="G152" s="144"/>
      <c r="H152" s="144"/>
      <c r="I152" s="41" t="s">
        <v>3286</v>
      </c>
      <c r="J152" s="42" t="s">
        <v>3287</v>
      </c>
      <c r="K152" s="146">
        <v>0</v>
      </c>
      <c r="L152" s="146">
        <v>0</v>
      </c>
      <c r="M152" s="146">
        <v>0</v>
      </c>
      <c r="N152" s="146">
        <v>0</v>
      </c>
      <c r="O152" s="84" t="s">
        <v>1995</v>
      </c>
      <c r="P152" s="84" t="s">
        <v>1995</v>
      </c>
    </row>
    <row r="153" ht="15" spans="1:16">
      <c r="A153" s="41"/>
      <c r="B153" s="42"/>
      <c r="C153" s="143"/>
      <c r="D153" s="143"/>
      <c r="E153" s="143"/>
      <c r="F153" s="143"/>
      <c r="G153" s="144"/>
      <c r="H153" s="144"/>
      <c r="I153" s="41" t="s">
        <v>3288</v>
      </c>
      <c r="J153" s="42" t="s">
        <v>1418</v>
      </c>
      <c r="K153" s="142">
        <v>0</v>
      </c>
      <c r="L153" s="142">
        <v>0</v>
      </c>
      <c r="M153" s="142">
        <v>0</v>
      </c>
      <c r="N153" s="142">
        <v>0</v>
      </c>
      <c r="O153" s="84" t="s">
        <v>1995</v>
      </c>
      <c r="P153" s="84" t="s">
        <v>1995</v>
      </c>
    </row>
    <row r="154" ht="15" spans="1:16">
      <c r="A154" s="41"/>
      <c r="B154" s="42"/>
      <c r="C154" s="143"/>
      <c r="D154" s="143"/>
      <c r="E154" s="143"/>
      <c r="F154" s="143"/>
      <c r="G154" s="144"/>
      <c r="H154" s="144"/>
      <c r="I154" s="41" t="s">
        <v>3289</v>
      </c>
      <c r="J154" s="42" t="s">
        <v>3290</v>
      </c>
      <c r="K154" s="142">
        <v>0</v>
      </c>
      <c r="L154" s="142">
        <v>0</v>
      </c>
      <c r="M154" s="142">
        <v>0</v>
      </c>
      <c r="N154" s="142">
        <v>0</v>
      </c>
      <c r="O154" s="84" t="s">
        <v>1995</v>
      </c>
      <c r="P154" s="84" t="s">
        <v>1995</v>
      </c>
    </row>
    <row r="155" ht="15" spans="1:16">
      <c r="A155" s="41"/>
      <c r="B155" s="42"/>
      <c r="C155" s="143"/>
      <c r="D155" s="143"/>
      <c r="E155" s="143"/>
      <c r="F155" s="143"/>
      <c r="G155" s="144"/>
      <c r="H155" s="144"/>
      <c r="I155" s="41" t="s">
        <v>3291</v>
      </c>
      <c r="J155" s="42" t="s">
        <v>3292</v>
      </c>
      <c r="K155" s="142">
        <v>0</v>
      </c>
      <c r="L155" s="142">
        <v>0</v>
      </c>
      <c r="M155" s="142">
        <v>0</v>
      </c>
      <c r="N155" s="142">
        <v>0</v>
      </c>
      <c r="O155" s="84" t="s">
        <v>1995</v>
      </c>
      <c r="P155" s="84" t="s">
        <v>1995</v>
      </c>
    </row>
    <row r="156" ht="15" spans="1:16">
      <c r="A156" s="41"/>
      <c r="B156" s="42"/>
      <c r="C156" s="143"/>
      <c r="D156" s="143"/>
      <c r="E156" s="143"/>
      <c r="F156" s="143"/>
      <c r="G156" s="144"/>
      <c r="H156" s="144"/>
      <c r="I156" s="41" t="s">
        <v>3293</v>
      </c>
      <c r="J156" s="42" t="s">
        <v>3294</v>
      </c>
      <c r="K156" s="142">
        <v>0</v>
      </c>
      <c r="L156" s="142">
        <v>0</v>
      </c>
      <c r="M156" s="142">
        <v>0</v>
      </c>
      <c r="N156" s="142">
        <v>0</v>
      </c>
      <c r="O156" s="84" t="s">
        <v>1995</v>
      </c>
      <c r="P156" s="84" t="s">
        <v>1995</v>
      </c>
    </row>
    <row r="157" ht="15" spans="1:16">
      <c r="A157" s="41"/>
      <c r="B157" s="42"/>
      <c r="C157" s="143"/>
      <c r="D157" s="143"/>
      <c r="E157" s="143"/>
      <c r="F157" s="143"/>
      <c r="G157" s="144"/>
      <c r="H157" s="144"/>
      <c r="I157" s="41" t="s">
        <v>3295</v>
      </c>
      <c r="J157" s="42" t="s">
        <v>3296</v>
      </c>
      <c r="K157" s="146">
        <v>0</v>
      </c>
      <c r="L157" s="146">
        <v>0</v>
      </c>
      <c r="M157" s="146">
        <v>0</v>
      </c>
      <c r="N157" s="146">
        <v>0</v>
      </c>
      <c r="O157" s="84" t="s">
        <v>1995</v>
      </c>
      <c r="P157" s="84" t="s">
        <v>1995</v>
      </c>
    </row>
    <row r="158" ht="15" spans="1:16">
      <c r="A158" s="41"/>
      <c r="B158" s="42"/>
      <c r="C158" s="143"/>
      <c r="D158" s="143"/>
      <c r="E158" s="143"/>
      <c r="F158" s="143"/>
      <c r="G158" s="144"/>
      <c r="H158" s="144"/>
      <c r="I158" s="41" t="s">
        <v>3297</v>
      </c>
      <c r="J158" s="42" t="s">
        <v>3271</v>
      </c>
      <c r="K158" s="142">
        <v>0</v>
      </c>
      <c r="L158" s="142">
        <v>0</v>
      </c>
      <c r="M158" s="142">
        <v>0</v>
      </c>
      <c r="N158" s="142">
        <v>0</v>
      </c>
      <c r="O158" s="84" t="s">
        <v>1995</v>
      </c>
      <c r="P158" s="84" t="s">
        <v>1995</v>
      </c>
    </row>
    <row r="159" ht="15" spans="1:16">
      <c r="A159" s="41"/>
      <c r="B159" s="42"/>
      <c r="C159" s="143"/>
      <c r="D159" s="143"/>
      <c r="E159" s="143"/>
      <c r="F159" s="143"/>
      <c r="G159" s="144"/>
      <c r="H159" s="144"/>
      <c r="I159" s="41" t="s">
        <v>3298</v>
      </c>
      <c r="J159" s="42" t="s">
        <v>3299</v>
      </c>
      <c r="K159" s="142">
        <v>0</v>
      </c>
      <c r="L159" s="142">
        <v>0</v>
      </c>
      <c r="M159" s="142">
        <v>0</v>
      </c>
      <c r="N159" s="142">
        <v>0</v>
      </c>
      <c r="O159" s="84" t="s">
        <v>1995</v>
      </c>
      <c r="P159" s="84" t="s">
        <v>1995</v>
      </c>
    </row>
    <row r="160" ht="15" spans="1:16">
      <c r="A160" s="41"/>
      <c r="B160" s="42"/>
      <c r="C160" s="143"/>
      <c r="D160" s="143"/>
      <c r="E160" s="143"/>
      <c r="F160" s="143"/>
      <c r="G160" s="144"/>
      <c r="H160" s="144"/>
      <c r="I160" s="41" t="s">
        <v>3300</v>
      </c>
      <c r="J160" s="42" t="s">
        <v>3301</v>
      </c>
      <c r="K160" s="146">
        <v>0</v>
      </c>
      <c r="L160" s="146">
        <v>0</v>
      </c>
      <c r="M160" s="146">
        <v>0</v>
      </c>
      <c r="N160" s="146">
        <v>0</v>
      </c>
      <c r="O160" s="84" t="s">
        <v>1995</v>
      </c>
      <c r="P160" s="84" t="s">
        <v>1995</v>
      </c>
    </row>
    <row r="161" ht="15" spans="1:16">
      <c r="A161" s="41"/>
      <c r="B161" s="42"/>
      <c r="C161" s="143"/>
      <c r="D161" s="143"/>
      <c r="E161" s="143"/>
      <c r="F161" s="143"/>
      <c r="G161" s="144"/>
      <c r="H161" s="144"/>
      <c r="I161" s="41" t="s">
        <v>3302</v>
      </c>
      <c r="J161" s="42" t="s">
        <v>1418</v>
      </c>
      <c r="K161" s="142">
        <v>0</v>
      </c>
      <c r="L161" s="142">
        <v>0</v>
      </c>
      <c r="M161" s="142">
        <v>0</v>
      </c>
      <c r="N161" s="142">
        <v>0</v>
      </c>
      <c r="O161" s="84" t="s">
        <v>1995</v>
      </c>
      <c r="P161" s="84" t="s">
        <v>1995</v>
      </c>
    </row>
    <row r="162" ht="15" spans="1:16">
      <c r="A162" s="41"/>
      <c r="B162" s="42"/>
      <c r="C162" s="143"/>
      <c r="D162" s="143"/>
      <c r="E162" s="143"/>
      <c r="F162" s="143"/>
      <c r="G162" s="144"/>
      <c r="H162" s="144"/>
      <c r="I162" s="41" t="s">
        <v>3303</v>
      </c>
      <c r="J162" s="42" t="s">
        <v>3304</v>
      </c>
      <c r="K162" s="142">
        <v>0</v>
      </c>
      <c r="L162" s="142">
        <v>0</v>
      </c>
      <c r="M162" s="142">
        <v>0</v>
      </c>
      <c r="N162" s="142">
        <v>0</v>
      </c>
      <c r="O162" s="84" t="s">
        <v>1995</v>
      </c>
      <c r="P162" s="84" t="s">
        <v>1995</v>
      </c>
    </row>
    <row r="163" ht="15" spans="1:16">
      <c r="A163" s="41"/>
      <c r="B163" s="42"/>
      <c r="C163" s="143"/>
      <c r="D163" s="143"/>
      <c r="E163" s="143"/>
      <c r="F163" s="143"/>
      <c r="G163" s="144"/>
      <c r="H163" s="144"/>
      <c r="I163" s="41" t="s">
        <v>3305</v>
      </c>
      <c r="J163" s="42" t="s">
        <v>3292</v>
      </c>
      <c r="K163" s="142">
        <v>0</v>
      </c>
      <c r="L163" s="142">
        <v>0</v>
      </c>
      <c r="M163" s="142">
        <v>0</v>
      </c>
      <c r="N163" s="142">
        <v>0</v>
      </c>
      <c r="O163" s="84" t="s">
        <v>1995</v>
      </c>
      <c r="P163" s="84" t="s">
        <v>1995</v>
      </c>
    </row>
    <row r="164" ht="15" spans="1:16">
      <c r="A164" s="41"/>
      <c r="B164" s="42"/>
      <c r="C164" s="143"/>
      <c r="D164" s="143"/>
      <c r="E164" s="143"/>
      <c r="F164" s="143"/>
      <c r="G164" s="144"/>
      <c r="H164" s="144"/>
      <c r="I164" s="41" t="s">
        <v>3306</v>
      </c>
      <c r="J164" s="42" t="s">
        <v>3307</v>
      </c>
      <c r="K164" s="142">
        <v>0</v>
      </c>
      <c r="L164" s="142">
        <v>0</v>
      </c>
      <c r="M164" s="142">
        <v>0</v>
      </c>
      <c r="N164" s="142">
        <v>0</v>
      </c>
      <c r="O164" s="84" t="s">
        <v>1995</v>
      </c>
      <c r="P164" s="84" t="s">
        <v>1995</v>
      </c>
    </row>
    <row r="165" ht="15" spans="1:16">
      <c r="A165" s="41"/>
      <c r="B165" s="42"/>
      <c r="C165" s="143"/>
      <c r="D165" s="143"/>
      <c r="E165" s="143"/>
      <c r="F165" s="143"/>
      <c r="G165" s="144"/>
      <c r="H165" s="144"/>
      <c r="I165" s="41" t="s">
        <v>3308</v>
      </c>
      <c r="J165" s="42" t="s">
        <v>3309</v>
      </c>
      <c r="K165" s="146">
        <v>728</v>
      </c>
      <c r="L165" s="146">
        <v>1111</v>
      </c>
      <c r="M165" s="146">
        <v>785</v>
      </c>
      <c r="N165" s="146">
        <v>314</v>
      </c>
      <c r="O165" s="84">
        <v>0.431318681318681</v>
      </c>
      <c r="P165" s="84">
        <v>0.4</v>
      </c>
    </row>
    <row r="166" ht="15" spans="1:16">
      <c r="A166" s="41"/>
      <c r="B166" s="42"/>
      <c r="C166" s="143"/>
      <c r="D166" s="143"/>
      <c r="E166" s="143"/>
      <c r="F166" s="143"/>
      <c r="G166" s="144"/>
      <c r="H166" s="144"/>
      <c r="I166" s="41" t="s">
        <v>3310</v>
      </c>
      <c r="J166" s="42" t="s">
        <v>3311</v>
      </c>
      <c r="K166" s="142">
        <v>83</v>
      </c>
      <c r="L166" s="142">
        <v>84</v>
      </c>
      <c r="M166" s="142">
        <v>71</v>
      </c>
      <c r="N166" s="142">
        <v>59</v>
      </c>
      <c r="O166" s="84">
        <v>0.710843373493976</v>
      </c>
      <c r="P166" s="84">
        <v>0.830985915492958</v>
      </c>
    </row>
    <row r="167" ht="15" spans="1:16">
      <c r="A167" s="41"/>
      <c r="B167" s="42"/>
      <c r="C167" s="143"/>
      <c r="D167" s="143"/>
      <c r="E167" s="143"/>
      <c r="F167" s="143"/>
      <c r="G167" s="144"/>
      <c r="H167" s="144"/>
      <c r="I167" s="41" t="s">
        <v>3312</v>
      </c>
      <c r="J167" s="42" t="s">
        <v>3271</v>
      </c>
      <c r="K167" s="142">
        <v>577</v>
      </c>
      <c r="L167" s="142">
        <v>959</v>
      </c>
      <c r="M167" s="142">
        <v>664</v>
      </c>
      <c r="N167" s="142">
        <v>255</v>
      </c>
      <c r="O167" s="84">
        <v>0.441941074523397</v>
      </c>
      <c r="P167" s="84">
        <v>0.384036144578313</v>
      </c>
    </row>
    <row r="168" ht="15" spans="1:16">
      <c r="A168" s="41"/>
      <c r="B168" s="42"/>
      <c r="C168" s="143"/>
      <c r="D168" s="143"/>
      <c r="E168" s="143"/>
      <c r="F168" s="143"/>
      <c r="G168" s="144"/>
      <c r="H168" s="144"/>
      <c r="I168" s="41" t="s">
        <v>3313</v>
      </c>
      <c r="J168" s="42" t="s">
        <v>3314</v>
      </c>
      <c r="K168" s="142">
        <v>68</v>
      </c>
      <c r="L168" s="142">
        <v>68</v>
      </c>
      <c r="M168" s="142">
        <v>50</v>
      </c>
      <c r="N168" s="142">
        <v>0</v>
      </c>
      <c r="O168" s="84">
        <v>0</v>
      </c>
      <c r="P168" s="84">
        <v>0</v>
      </c>
    </row>
    <row r="169" ht="15" spans="1:16">
      <c r="A169" s="41"/>
      <c r="B169" s="42"/>
      <c r="C169" s="143"/>
      <c r="D169" s="143"/>
      <c r="E169" s="143"/>
      <c r="F169" s="143"/>
      <c r="G169" s="144"/>
      <c r="H169" s="144"/>
      <c r="I169" s="41" t="s">
        <v>3315</v>
      </c>
      <c r="J169" s="42" t="s">
        <v>3316</v>
      </c>
      <c r="K169" s="146">
        <v>0</v>
      </c>
      <c r="L169" s="146">
        <v>0</v>
      </c>
      <c r="M169" s="146">
        <v>0</v>
      </c>
      <c r="N169" s="146">
        <v>0</v>
      </c>
      <c r="O169" s="84" t="s">
        <v>1995</v>
      </c>
      <c r="P169" s="84" t="s">
        <v>1995</v>
      </c>
    </row>
    <row r="170" ht="15" spans="1:16">
      <c r="A170" s="41"/>
      <c r="B170" s="42"/>
      <c r="C170" s="143"/>
      <c r="D170" s="143"/>
      <c r="E170" s="143"/>
      <c r="F170" s="143"/>
      <c r="G170" s="144"/>
      <c r="H170" s="144"/>
      <c r="I170" s="41" t="s">
        <v>3317</v>
      </c>
      <c r="J170" s="42" t="s">
        <v>3311</v>
      </c>
      <c r="K170" s="142">
        <v>0</v>
      </c>
      <c r="L170" s="142">
        <v>0</v>
      </c>
      <c r="M170" s="142">
        <v>0</v>
      </c>
      <c r="N170" s="142">
        <v>0</v>
      </c>
      <c r="O170" s="84" t="s">
        <v>1995</v>
      </c>
      <c r="P170" s="84" t="s">
        <v>1995</v>
      </c>
    </row>
    <row r="171" ht="15" spans="1:16">
      <c r="A171" s="41"/>
      <c r="B171" s="42"/>
      <c r="C171" s="143"/>
      <c r="D171" s="143"/>
      <c r="E171" s="143"/>
      <c r="F171" s="143"/>
      <c r="G171" s="144"/>
      <c r="H171" s="144"/>
      <c r="I171" s="41" t="s">
        <v>3318</v>
      </c>
      <c r="J171" s="42" t="s">
        <v>3271</v>
      </c>
      <c r="K171" s="142">
        <v>0</v>
      </c>
      <c r="L171" s="142">
        <v>0</v>
      </c>
      <c r="M171" s="142">
        <v>0</v>
      </c>
      <c r="N171" s="142">
        <v>0</v>
      </c>
      <c r="O171" s="84" t="s">
        <v>1995</v>
      </c>
      <c r="P171" s="84" t="s">
        <v>1995</v>
      </c>
    </row>
    <row r="172" ht="15" spans="1:16">
      <c r="A172" s="41"/>
      <c r="B172" s="42"/>
      <c r="C172" s="143"/>
      <c r="D172" s="143"/>
      <c r="E172" s="143"/>
      <c r="F172" s="143"/>
      <c r="G172" s="144"/>
      <c r="H172" s="144"/>
      <c r="I172" s="41" t="s">
        <v>3319</v>
      </c>
      <c r="J172" s="42" t="s">
        <v>3320</v>
      </c>
      <c r="K172" s="142">
        <v>0</v>
      </c>
      <c r="L172" s="142">
        <v>0</v>
      </c>
      <c r="M172" s="142">
        <v>0</v>
      </c>
      <c r="N172" s="142">
        <v>0</v>
      </c>
      <c r="O172" s="84" t="s">
        <v>1995</v>
      </c>
      <c r="P172" s="84" t="s">
        <v>1995</v>
      </c>
    </row>
    <row r="173" ht="15" spans="1:16">
      <c r="A173" s="41"/>
      <c r="B173" s="42"/>
      <c r="C173" s="143"/>
      <c r="D173" s="143"/>
      <c r="E173" s="143"/>
      <c r="F173" s="143"/>
      <c r="G173" s="144"/>
      <c r="H173" s="144"/>
      <c r="I173" s="41" t="s">
        <v>3321</v>
      </c>
      <c r="J173" s="42" t="s">
        <v>3322</v>
      </c>
      <c r="K173" s="146">
        <v>0</v>
      </c>
      <c r="L173" s="146">
        <v>0</v>
      </c>
      <c r="M173" s="146">
        <v>0</v>
      </c>
      <c r="N173" s="146">
        <v>0</v>
      </c>
      <c r="O173" s="84" t="s">
        <v>1995</v>
      </c>
      <c r="P173" s="84" t="s">
        <v>1995</v>
      </c>
    </row>
    <row r="174" ht="15" spans="1:16">
      <c r="A174" s="41"/>
      <c r="B174" s="42"/>
      <c r="C174" s="143"/>
      <c r="D174" s="143"/>
      <c r="E174" s="143"/>
      <c r="F174" s="143"/>
      <c r="G174" s="144"/>
      <c r="H174" s="144"/>
      <c r="I174" s="41" t="s">
        <v>3323</v>
      </c>
      <c r="J174" s="42" t="s">
        <v>3271</v>
      </c>
      <c r="K174" s="142">
        <v>0</v>
      </c>
      <c r="L174" s="142">
        <v>0</v>
      </c>
      <c r="M174" s="142">
        <v>0</v>
      </c>
      <c r="N174" s="142">
        <v>0</v>
      </c>
      <c r="O174" s="84" t="s">
        <v>1995</v>
      </c>
      <c r="P174" s="84" t="s">
        <v>1995</v>
      </c>
    </row>
    <row r="175" ht="15" spans="1:16">
      <c r="A175" s="41"/>
      <c r="B175" s="42"/>
      <c r="C175" s="143"/>
      <c r="D175" s="143"/>
      <c r="E175" s="143"/>
      <c r="F175" s="143"/>
      <c r="G175" s="144"/>
      <c r="H175" s="144"/>
      <c r="I175" s="41" t="s">
        <v>3324</v>
      </c>
      <c r="J175" s="42" t="s">
        <v>3325</v>
      </c>
      <c r="K175" s="142">
        <v>0</v>
      </c>
      <c r="L175" s="142">
        <v>0</v>
      </c>
      <c r="M175" s="142">
        <v>0</v>
      </c>
      <c r="N175" s="142">
        <v>0</v>
      </c>
      <c r="O175" s="84" t="s">
        <v>1995</v>
      </c>
      <c r="P175" s="84" t="s">
        <v>1995</v>
      </c>
    </row>
    <row r="176" ht="15" spans="1:16">
      <c r="A176" s="41"/>
      <c r="B176" s="42"/>
      <c r="C176" s="143"/>
      <c r="D176" s="143"/>
      <c r="E176" s="143"/>
      <c r="F176" s="143"/>
      <c r="G176" s="144"/>
      <c r="H176" s="144"/>
      <c r="I176" s="41" t="s">
        <v>3326</v>
      </c>
      <c r="J176" s="42" t="s">
        <v>2963</v>
      </c>
      <c r="K176" s="146">
        <v>0</v>
      </c>
      <c r="L176" s="146">
        <v>0</v>
      </c>
      <c r="M176" s="146">
        <v>0</v>
      </c>
      <c r="N176" s="146">
        <v>0</v>
      </c>
      <c r="O176" s="84" t="s">
        <v>1995</v>
      </c>
      <c r="P176" s="84" t="s">
        <v>1995</v>
      </c>
    </row>
    <row r="177" ht="15" spans="1:16">
      <c r="A177" s="41"/>
      <c r="B177" s="42"/>
      <c r="C177" s="143"/>
      <c r="D177" s="143"/>
      <c r="E177" s="143"/>
      <c r="F177" s="143"/>
      <c r="G177" s="144"/>
      <c r="H177" s="144"/>
      <c r="I177" s="41" t="s">
        <v>3327</v>
      </c>
      <c r="J177" s="42" t="s">
        <v>3328</v>
      </c>
      <c r="K177" s="142">
        <v>0</v>
      </c>
      <c r="L177" s="142">
        <v>0</v>
      </c>
      <c r="M177" s="142">
        <v>0</v>
      </c>
      <c r="N177" s="142">
        <v>0</v>
      </c>
      <c r="O177" s="84" t="s">
        <v>1995</v>
      </c>
      <c r="P177" s="84" t="s">
        <v>1995</v>
      </c>
    </row>
    <row r="178" ht="15" spans="1:16">
      <c r="A178" s="41"/>
      <c r="B178" s="42"/>
      <c r="C178" s="143"/>
      <c r="D178" s="143"/>
      <c r="E178" s="143"/>
      <c r="F178" s="143"/>
      <c r="G178" s="144"/>
      <c r="H178" s="144"/>
      <c r="I178" s="41" t="s">
        <v>3329</v>
      </c>
      <c r="J178" s="42" t="s">
        <v>3330</v>
      </c>
      <c r="K178" s="142">
        <v>0</v>
      </c>
      <c r="L178" s="142">
        <v>0</v>
      </c>
      <c r="M178" s="142">
        <v>0</v>
      </c>
      <c r="N178" s="142">
        <v>0</v>
      </c>
      <c r="O178" s="84" t="s">
        <v>1995</v>
      </c>
      <c r="P178" s="84" t="s">
        <v>1995</v>
      </c>
    </row>
    <row r="179" ht="15" spans="1:16">
      <c r="A179" s="41"/>
      <c r="B179" s="42"/>
      <c r="C179" s="143"/>
      <c r="D179" s="143"/>
      <c r="E179" s="143"/>
      <c r="F179" s="143"/>
      <c r="G179" s="144"/>
      <c r="H179" s="144"/>
      <c r="I179" s="41" t="s">
        <v>3331</v>
      </c>
      <c r="J179" s="42" t="s">
        <v>1462</v>
      </c>
      <c r="K179" s="142">
        <v>0</v>
      </c>
      <c r="L179" s="142">
        <v>0</v>
      </c>
      <c r="M179" s="142">
        <v>0</v>
      </c>
      <c r="N179" s="142">
        <v>0</v>
      </c>
      <c r="O179" s="84" t="s">
        <v>1995</v>
      </c>
      <c r="P179" s="84" t="s">
        <v>1995</v>
      </c>
    </row>
    <row r="180" ht="15" spans="1:16">
      <c r="A180" s="41"/>
      <c r="B180" s="42"/>
      <c r="C180" s="143"/>
      <c r="D180" s="143"/>
      <c r="E180" s="143"/>
      <c r="F180" s="143"/>
      <c r="G180" s="144"/>
      <c r="H180" s="144"/>
      <c r="I180" s="41" t="s">
        <v>2596</v>
      </c>
      <c r="J180" s="42" t="s">
        <v>2597</v>
      </c>
      <c r="K180" s="146">
        <v>0</v>
      </c>
      <c r="L180" s="146">
        <v>0</v>
      </c>
      <c r="M180" s="146">
        <v>0</v>
      </c>
      <c r="N180" s="146">
        <v>0</v>
      </c>
      <c r="O180" s="84" t="s">
        <v>1995</v>
      </c>
      <c r="P180" s="84" t="s">
        <v>1995</v>
      </c>
    </row>
    <row r="181" ht="15" spans="1:16">
      <c r="A181" s="41"/>
      <c r="B181" s="42"/>
      <c r="C181" s="143"/>
      <c r="D181" s="143"/>
      <c r="E181" s="143"/>
      <c r="F181" s="143"/>
      <c r="G181" s="144"/>
      <c r="H181" s="144"/>
      <c r="I181" s="41" t="s">
        <v>3332</v>
      </c>
      <c r="J181" s="42" t="s">
        <v>3333</v>
      </c>
      <c r="K181" s="146">
        <v>0</v>
      </c>
      <c r="L181" s="146">
        <v>0</v>
      </c>
      <c r="M181" s="146">
        <v>0</v>
      </c>
      <c r="N181" s="146">
        <v>0</v>
      </c>
      <c r="O181" s="84" t="s">
        <v>1995</v>
      </c>
      <c r="P181" s="84" t="s">
        <v>1995</v>
      </c>
    </row>
    <row r="182" ht="15" spans="1:16">
      <c r="A182" s="41"/>
      <c r="B182" s="42"/>
      <c r="C182" s="143"/>
      <c r="D182" s="143"/>
      <c r="E182" s="143"/>
      <c r="F182" s="143"/>
      <c r="G182" s="144"/>
      <c r="H182" s="144"/>
      <c r="I182" s="41" t="s">
        <v>3334</v>
      </c>
      <c r="J182" s="128" t="s">
        <v>1467</v>
      </c>
      <c r="K182" s="142">
        <v>0</v>
      </c>
      <c r="L182" s="142">
        <v>0</v>
      </c>
      <c r="M182" s="142">
        <v>0</v>
      </c>
      <c r="N182" s="142">
        <v>0</v>
      </c>
      <c r="O182" s="84" t="s">
        <v>1995</v>
      </c>
      <c r="P182" s="84" t="s">
        <v>1995</v>
      </c>
    </row>
    <row r="183" ht="15" spans="1:16">
      <c r="A183" s="41"/>
      <c r="B183" s="42"/>
      <c r="C183" s="143"/>
      <c r="D183" s="143"/>
      <c r="E183" s="143"/>
      <c r="F183" s="143"/>
      <c r="G183" s="144"/>
      <c r="H183" s="144"/>
      <c r="I183" s="41" t="s">
        <v>3335</v>
      </c>
      <c r="J183" s="128" t="s">
        <v>1469</v>
      </c>
      <c r="K183" s="142">
        <v>0</v>
      </c>
      <c r="L183" s="142">
        <v>0</v>
      </c>
      <c r="M183" s="142">
        <v>0</v>
      </c>
      <c r="N183" s="142">
        <v>0</v>
      </c>
      <c r="O183" s="84" t="s">
        <v>1995</v>
      </c>
      <c r="P183" s="84" t="s">
        <v>1995</v>
      </c>
    </row>
    <row r="184" ht="15" spans="1:16">
      <c r="A184" s="41"/>
      <c r="B184" s="42"/>
      <c r="C184" s="143"/>
      <c r="D184" s="143"/>
      <c r="E184" s="143"/>
      <c r="F184" s="143"/>
      <c r="G184" s="144"/>
      <c r="H184" s="144"/>
      <c r="I184" s="41" t="s">
        <v>3336</v>
      </c>
      <c r="J184" s="42" t="s">
        <v>3337</v>
      </c>
      <c r="K184" s="142">
        <v>0</v>
      </c>
      <c r="L184" s="142">
        <v>0</v>
      </c>
      <c r="M184" s="142">
        <v>0</v>
      </c>
      <c r="N184" s="142">
        <v>0</v>
      </c>
      <c r="O184" s="84" t="s">
        <v>1995</v>
      </c>
      <c r="P184" s="84" t="s">
        <v>1995</v>
      </c>
    </row>
    <row r="185" ht="15" spans="1:16">
      <c r="A185" s="41"/>
      <c r="B185" s="42"/>
      <c r="C185" s="143"/>
      <c r="D185" s="143"/>
      <c r="E185" s="143"/>
      <c r="F185" s="143"/>
      <c r="G185" s="144"/>
      <c r="H185" s="144"/>
      <c r="I185" s="258" t="s">
        <v>3338</v>
      </c>
      <c r="J185" s="42" t="s">
        <v>3339</v>
      </c>
      <c r="K185" s="142">
        <v>0</v>
      </c>
      <c r="L185" s="142">
        <v>0</v>
      </c>
      <c r="M185" s="142">
        <v>0</v>
      </c>
      <c r="N185" s="142">
        <v>0</v>
      </c>
      <c r="O185" s="84" t="s">
        <v>1995</v>
      </c>
      <c r="P185" s="84" t="s">
        <v>1995</v>
      </c>
    </row>
    <row r="186" ht="15" spans="1:16">
      <c r="A186" s="41"/>
      <c r="B186" s="42"/>
      <c r="C186" s="143"/>
      <c r="D186" s="143"/>
      <c r="E186" s="143"/>
      <c r="F186" s="143"/>
      <c r="G186" s="144"/>
      <c r="H186" s="144"/>
      <c r="I186" s="41" t="s">
        <v>3340</v>
      </c>
      <c r="J186" s="128" t="s">
        <v>3341</v>
      </c>
      <c r="K186" s="146">
        <v>0</v>
      </c>
      <c r="L186" s="146">
        <v>0</v>
      </c>
      <c r="M186" s="146">
        <v>0</v>
      </c>
      <c r="N186" s="146">
        <v>0</v>
      </c>
      <c r="O186" s="84" t="s">
        <v>1995</v>
      </c>
      <c r="P186" s="84" t="s">
        <v>1995</v>
      </c>
    </row>
    <row r="187" ht="15" spans="1:16">
      <c r="A187" s="41"/>
      <c r="B187" s="42"/>
      <c r="C187" s="143"/>
      <c r="D187" s="143"/>
      <c r="E187" s="143"/>
      <c r="F187" s="143"/>
      <c r="G187" s="144"/>
      <c r="H187" s="144"/>
      <c r="I187" s="41" t="s">
        <v>3342</v>
      </c>
      <c r="J187" s="128" t="s">
        <v>3337</v>
      </c>
      <c r="K187" s="142">
        <v>0</v>
      </c>
      <c r="L187" s="142">
        <v>0</v>
      </c>
      <c r="M187" s="142">
        <v>0</v>
      </c>
      <c r="N187" s="142">
        <v>0</v>
      </c>
      <c r="O187" s="84" t="s">
        <v>1995</v>
      </c>
      <c r="P187" s="84" t="s">
        <v>1995</v>
      </c>
    </row>
    <row r="188" ht="15" spans="1:16">
      <c r="A188" s="41"/>
      <c r="B188" s="42"/>
      <c r="C188" s="143"/>
      <c r="D188" s="143"/>
      <c r="E188" s="143"/>
      <c r="F188" s="143"/>
      <c r="G188" s="144"/>
      <c r="H188" s="144"/>
      <c r="I188" s="41" t="s">
        <v>3343</v>
      </c>
      <c r="J188" s="42" t="s">
        <v>3344</v>
      </c>
      <c r="K188" s="142">
        <v>0</v>
      </c>
      <c r="L188" s="142">
        <v>0</v>
      </c>
      <c r="M188" s="142">
        <v>0</v>
      </c>
      <c r="N188" s="142">
        <v>0</v>
      </c>
      <c r="O188" s="84" t="s">
        <v>1995</v>
      </c>
      <c r="P188" s="84" t="s">
        <v>1995</v>
      </c>
    </row>
    <row r="189" ht="15" spans="1:16">
      <c r="A189" s="41"/>
      <c r="B189" s="42"/>
      <c r="C189" s="143"/>
      <c r="D189" s="143"/>
      <c r="E189" s="143"/>
      <c r="F189" s="143"/>
      <c r="G189" s="144"/>
      <c r="H189" s="144"/>
      <c r="I189" s="41" t="s">
        <v>3345</v>
      </c>
      <c r="J189" s="42" t="s">
        <v>3346</v>
      </c>
      <c r="K189" s="142">
        <v>0</v>
      </c>
      <c r="L189" s="142">
        <v>0</v>
      </c>
      <c r="M189" s="142">
        <v>0</v>
      </c>
      <c r="N189" s="142">
        <v>0</v>
      </c>
      <c r="O189" s="84" t="s">
        <v>1995</v>
      </c>
      <c r="P189" s="84" t="s">
        <v>1995</v>
      </c>
    </row>
    <row r="190" ht="15" spans="1:16">
      <c r="A190" s="41"/>
      <c r="B190" s="42"/>
      <c r="C190" s="143"/>
      <c r="D190" s="143"/>
      <c r="E190" s="143"/>
      <c r="F190" s="143"/>
      <c r="G190" s="144"/>
      <c r="H190" s="144"/>
      <c r="I190" s="41" t="s">
        <v>3347</v>
      </c>
      <c r="J190" s="42" t="s">
        <v>3348</v>
      </c>
      <c r="K190" s="142">
        <v>0</v>
      </c>
      <c r="L190" s="142">
        <v>0</v>
      </c>
      <c r="M190" s="142">
        <v>0</v>
      </c>
      <c r="N190" s="142">
        <v>0</v>
      </c>
      <c r="O190" s="84" t="s">
        <v>1995</v>
      </c>
      <c r="P190" s="84" t="s">
        <v>1995</v>
      </c>
    </row>
    <row r="191" ht="15" spans="1:16">
      <c r="A191" s="41"/>
      <c r="B191" s="42"/>
      <c r="C191" s="143"/>
      <c r="D191" s="143"/>
      <c r="E191" s="143"/>
      <c r="F191" s="143"/>
      <c r="G191" s="144"/>
      <c r="H191" s="144"/>
      <c r="I191" s="41" t="s">
        <v>3349</v>
      </c>
      <c r="J191" s="42" t="s">
        <v>3350</v>
      </c>
      <c r="K191" s="146">
        <v>0</v>
      </c>
      <c r="L191" s="146">
        <v>0</v>
      </c>
      <c r="M191" s="146">
        <v>0</v>
      </c>
      <c r="N191" s="146">
        <v>0</v>
      </c>
      <c r="O191" s="84" t="s">
        <v>1995</v>
      </c>
      <c r="P191" s="84" t="s">
        <v>1995</v>
      </c>
    </row>
    <row r="192" ht="15" spans="1:16">
      <c r="A192" s="41"/>
      <c r="B192" s="42"/>
      <c r="C192" s="143"/>
      <c r="D192" s="143"/>
      <c r="E192" s="143"/>
      <c r="F192" s="143"/>
      <c r="G192" s="144"/>
      <c r="H192" s="144"/>
      <c r="I192" s="41" t="s">
        <v>3351</v>
      </c>
      <c r="J192" s="42" t="s">
        <v>3352</v>
      </c>
      <c r="K192" s="142">
        <v>0</v>
      </c>
      <c r="L192" s="142">
        <v>0</v>
      </c>
      <c r="M192" s="142">
        <v>0</v>
      </c>
      <c r="N192" s="142">
        <v>0</v>
      </c>
      <c r="O192" s="84" t="s">
        <v>1995</v>
      </c>
      <c r="P192" s="84" t="s">
        <v>1995</v>
      </c>
    </row>
    <row r="193" ht="15" spans="1:16">
      <c r="A193" s="41"/>
      <c r="B193" s="42"/>
      <c r="C193" s="143"/>
      <c r="D193" s="143"/>
      <c r="E193" s="143"/>
      <c r="F193" s="143"/>
      <c r="G193" s="144"/>
      <c r="H193" s="144"/>
      <c r="I193" s="41" t="s">
        <v>3353</v>
      </c>
      <c r="J193" s="42" t="s">
        <v>3354</v>
      </c>
      <c r="K193" s="142">
        <v>0</v>
      </c>
      <c r="L193" s="142">
        <v>0</v>
      </c>
      <c r="M193" s="142">
        <v>0</v>
      </c>
      <c r="N193" s="142">
        <v>0</v>
      </c>
      <c r="O193" s="84" t="s">
        <v>1995</v>
      </c>
      <c r="P193" s="84" t="s">
        <v>1995</v>
      </c>
    </row>
    <row r="194" ht="15" spans="1:16">
      <c r="A194" s="41"/>
      <c r="B194" s="42"/>
      <c r="C194" s="143"/>
      <c r="D194" s="143"/>
      <c r="E194" s="143"/>
      <c r="F194" s="143"/>
      <c r="G194" s="144"/>
      <c r="H194" s="144"/>
      <c r="I194" s="41" t="s">
        <v>3355</v>
      </c>
      <c r="J194" s="42" t="s">
        <v>3356</v>
      </c>
      <c r="K194" s="142">
        <v>0</v>
      </c>
      <c r="L194" s="142">
        <v>0</v>
      </c>
      <c r="M194" s="142">
        <v>0</v>
      </c>
      <c r="N194" s="142">
        <v>0</v>
      </c>
      <c r="O194" s="84" t="s">
        <v>1995</v>
      </c>
      <c r="P194" s="84" t="s">
        <v>1995</v>
      </c>
    </row>
    <row r="195" ht="15" spans="1:16">
      <c r="A195" s="41"/>
      <c r="B195" s="42"/>
      <c r="C195" s="143"/>
      <c r="D195" s="143"/>
      <c r="E195" s="143"/>
      <c r="F195" s="143"/>
      <c r="G195" s="144"/>
      <c r="H195" s="144"/>
      <c r="I195" s="41" t="s">
        <v>3357</v>
      </c>
      <c r="J195" s="42" t="s">
        <v>3358</v>
      </c>
      <c r="K195" s="142">
        <v>0</v>
      </c>
      <c r="L195" s="142">
        <v>0</v>
      </c>
      <c r="M195" s="142">
        <v>0</v>
      </c>
      <c r="N195" s="142">
        <v>0</v>
      </c>
      <c r="O195" s="84" t="s">
        <v>1995</v>
      </c>
      <c r="P195" s="84" t="s">
        <v>1995</v>
      </c>
    </row>
    <row r="196" ht="15" spans="1:16">
      <c r="A196" s="41"/>
      <c r="B196" s="42"/>
      <c r="C196" s="143"/>
      <c r="D196" s="143"/>
      <c r="E196" s="143"/>
      <c r="F196" s="143"/>
      <c r="G196" s="144"/>
      <c r="H196" s="144"/>
      <c r="I196" s="41" t="s">
        <v>3359</v>
      </c>
      <c r="J196" s="42" t="s">
        <v>3360</v>
      </c>
      <c r="K196" s="142">
        <v>0</v>
      </c>
      <c r="L196" s="142">
        <v>0</v>
      </c>
      <c r="M196" s="142">
        <v>0</v>
      </c>
      <c r="N196" s="142">
        <v>0</v>
      </c>
      <c r="O196" s="84" t="s">
        <v>1995</v>
      </c>
      <c r="P196" s="84" t="s">
        <v>1995</v>
      </c>
    </row>
    <row r="197" ht="15" spans="1:16">
      <c r="A197" s="41"/>
      <c r="B197" s="42"/>
      <c r="C197" s="143"/>
      <c r="D197" s="143"/>
      <c r="E197" s="143"/>
      <c r="F197" s="143"/>
      <c r="G197" s="144"/>
      <c r="H197" s="144"/>
      <c r="I197" s="41" t="s">
        <v>3361</v>
      </c>
      <c r="J197" s="42" t="s">
        <v>3362</v>
      </c>
      <c r="K197" s="142">
        <v>0</v>
      </c>
      <c r="L197" s="142">
        <v>0</v>
      </c>
      <c r="M197" s="142">
        <v>0</v>
      </c>
      <c r="N197" s="142">
        <v>0</v>
      </c>
      <c r="O197" s="84" t="s">
        <v>1995</v>
      </c>
      <c r="P197" s="84" t="s">
        <v>1995</v>
      </c>
    </row>
    <row r="198" ht="15" spans="1:16">
      <c r="A198" s="41"/>
      <c r="B198" s="42"/>
      <c r="C198" s="143"/>
      <c r="D198" s="143"/>
      <c r="E198" s="143"/>
      <c r="F198" s="143"/>
      <c r="G198" s="144"/>
      <c r="H198" s="144"/>
      <c r="I198" s="41" t="s">
        <v>3363</v>
      </c>
      <c r="J198" s="42" t="s">
        <v>3364</v>
      </c>
      <c r="K198" s="142">
        <v>0</v>
      </c>
      <c r="L198" s="142">
        <v>0</v>
      </c>
      <c r="M198" s="142">
        <v>0</v>
      </c>
      <c r="N198" s="142">
        <v>0</v>
      </c>
      <c r="O198" s="84" t="s">
        <v>1995</v>
      </c>
      <c r="P198" s="84" t="s">
        <v>1995</v>
      </c>
    </row>
    <row r="199" ht="15" spans="1:16">
      <c r="A199" s="41"/>
      <c r="B199" s="42"/>
      <c r="C199" s="143"/>
      <c r="D199" s="143"/>
      <c r="E199" s="143"/>
      <c r="F199" s="143"/>
      <c r="G199" s="144"/>
      <c r="H199" s="144"/>
      <c r="I199" s="41" t="s">
        <v>3365</v>
      </c>
      <c r="J199" s="42" t="s">
        <v>3366</v>
      </c>
      <c r="K199" s="142">
        <v>0</v>
      </c>
      <c r="L199" s="142">
        <v>0</v>
      </c>
      <c r="M199" s="142">
        <v>0</v>
      </c>
      <c r="N199" s="142">
        <v>0</v>
      </c>
      <c r="O199" s="84" t="s">
        <v>1995</v>
      </c>
      <c r="P199" s="84" t="s">
        <v>1995</v>
      </c>
    </row>
    <row r="200" ht="15" spans="1:16">
      <c r="A200" s="41"/>
      <c r="B200" s="42"/>
      <c r="C200" s="143"/>
      <c r="D200" s="143"/>
      <c r="E200" s="143"/>
      <c r="F200" s="143"/>
      <c r="G200" s="144"/>
      <c r="H200" s="144"/>
      <c r="I200" s="41" t="s">
        <v>3367</v>
      </c>
      <c r="J200" s="42" t="s">
        <v>3368</v>
      </c>
      <c r="K200" s="146">
        <v>0</v>
      </c>
      <c r="L200" s="146">
        <v>0</v>
      </c>
      <c r="M200" s="146">
        <v>0</v>
      </c>
      <c r="N200" s="146">
        <v>0</v>
      </c>
      <c r="O200" s="84" t="s">
        <v>1995</v>
      </c>
      <c r="P200" s="84" t="s">
        <v>1995</v>
      </c>
    </row>
    <row r="201" ht="15" spans="1:16">
      <c r="A201" s="41"/>
      <c r="B201" s="42"/>
      <c r="C201" s="143"/>
      <c r="D201" s="143"/>
      <c r="E201" s="143"/>
      <c r="F201" s="143"/>
      <c r="G201" s="144"/>
      <c r="H201" s="144"/>
      <c r="I201" s="41" t="s">
        <v>3369</v>
      </c>
      <c r="J201" s="42" t="s">
        <v>3370</v>
      </c>
      <c r="K201" s="142">
        <v>0</v>
      </c>
      <c r="L201" s="142">
        <v>0</v>
      </c>
      <c r="M201" s="142">
        <v>0</v>
      </c>
      <c r="N201" s="142">
        <v>0</v>
      </c>
      <c r="O201" s="84" t="s">
        <v>1995</v>
      </c>
      <c r="P201" s="84" t="s">
        <v>1995</v>
      </c>
    </row>
    <row r="202" ht="15" spans="1:16">
      <c r="A202" s="41"/>
      <c r="B202" s="42"/>
      <c r="C202" s="143"/>
      <c r="D202" s="143"/>
      <c r="E202" s="143"/>
      <c r="F202" s="143"/>
      <c r="G202" s="144"/>
      <c r="H202" s="144"/>
      <c r="I202" s="41" t="s">
        <v>3371</v>
      </c>
      <c r="J202" s="42" t="s">
        <v>3372</v>
      </c>
      <c r="K202" s="142">
        <v>0</v>
      </c>
      <c r="L202" s="142">
        <v>0</v>
      </c>
      <c r="M202" s="142">
        <v>0</v>
      </c>
      <c r="N202" s="142">
        <v>0</v>
      </c>
      <c r="O202" s="84" t="s">
        <v>1995</v>
      </c>
      <c r="P202" s="84" t="s">
        <v>1995</v>
      </c>
    </row>
    <row r="203" ht="15" spans="1:16">
      <c r="A203" s="41"/>
      <c r="B203" s="42"/>
      <c r="C203" s="143"/>
      <c r="D203" s="143"/>
      <c r="E203" s="143"/>
      <c r="F203" s="143"/>
      <c r="G203" s="144"/>
      <c r="H203" s="144"/>
      <c r="I203" s="258" t="s">
        <v>3373</v>
      </c>
      <c r="J203" s="42" t="s">
        <v>3374</v>
      </c>
      <c r="K203" s="142">
        <v>0</v>
      </c>
      <c r="L203" s="142">
        <v>0</v>
      </c>
      <c r="M203" s="142">
        <v>0</v>
      </c>
      <c r="N203" s="142">
        <v>0</v>
      </c>
      <c r="O203" s="84" t="s">
        <v>1995</v>
      </c>
      <c r="P203" s="84" t="s">
        <v>1995</v>
      </c>
    </row>
    <row r="204" ht="15" spans="1:16">
      <c r="A204" s="41"/>
      <c r="B204" s="42"/>
      <c r="C204" s="143"/>
      <c r="D204" s="143"/>
      <c r="E204" s="143"/>
      <c r="F204" s="143"/>
      <c r="G204" s="144"/>
      <c r="H204" s="144"/>
      <c r="I204" s="41" t="s">
        <v>3375</v>
      </c>
      <c r="J204" s="42" t="s">
        <v>3376</v>
      </c>
      <c r="K204" s="142">
        <v>0</v>
      </c>
      <c r="L204" s="142">
        <v>0</v>
      </c>
      <c r="M204" s="142">
        <v>0</v>
      </c>
      <c r="N204" s="142">
        <v>0</v>
      </c>
      <c r="O204" s="84" t="s">
        <v>1995</v>
      </c>
      <c r="P204" s="84" t="s">
        <v>1995</v>
      </c>
    </row>
    <row r="205" ht="15" spans="1:16">
      <c r="A205" s="41"/>
      <c r="B205" s="42"/>
      <c r="C205" s="143"/>
      <c r="D205" s="143"/>
      <c r="E205" s="143"/>
      <c r="F205" s="143"/>
      <c r="G205" s="144"/>
      <c r="H205" s="144"/>
      <c r="I205" s="41" t="s">
        <v>3377</v>
      </c>
      <c r="J205" s="42" t="s">
        <v>3378</v>
      </c>
      <c r="K205" s="142">
        <v>0</v>
      </c>
      <c r="L205" s="142">
        <v>0</v>
      </c>
      <c r="M205" s="142">
        <v>0</v>
      </c>
      <c r="N205" s="142">
        <v>0</v>
      </c>
      <c r="O205" s="84" t="s">
        <v>1995</v>
      </c>
      <c r="P205" s="84" t="s">
        <v>1995</v>
      </c>
    </row>
    <row r="206" ht="15" spans="1:16">
      <c r="A206" s="41"/>
      <c r="B206" s="42"/>
      <c r="C206" s="143"/>
      <c r="D206" s="143"/>
      <c r="E206" s="143"/>
      <c r="F206" s="143"/>
      <c r="G206" s="144"/>
      <c r="H206" s="144"/>
      <c r="I206" s="41" t="s">
        <v>3379</v>
      </c>
      <c r="J206" s="42" t="s">
        <v>3380</v>
      </c>
      <c r="K206" s="142">
        <v>0</v>
      </c>
      <c r="L206" s="142">
        <v>0</v>
      </c>
      <c r="M206" s="142">
        <v>0</v>
      </c>
      <c r="N206" s="142">
        <v>0</v>
      </c>
      <c r="O206" s="84" t="s">
        <v>1995</v>
      </c>
      <c r="P206" s="84" t="s">
        <v>1995</v>
      </c>
    </row>
    <row r="207" ht="15" spans="1:16">
      <c r="A207" s="41"/>
      <c r="B207" s="42"/>
      <c r="C207" s="143"/>
      <c r="D207" s="143"/>
      <c r="E207" s="143"/>
      <c r="F207" s="143"/>
      <c r="G207" s="144"/>
      <c r="H207" s="144"/>
      <c r="I207" s="41" t="s">
        <v>3381</v>
      </c>
      <c r="J207" s="42" t="s">
        <v>3382</v>
      </c>
      <c r="K207" s="146">
        <v>0</v>
      </c>
      <c r="L207" s="146">
        <v>0</v>
      </c>
      <c r="M207" s="146">
        <v>0</v>
      </c>
      <c r="N207" s="146">
        <v>0</v>
      </c>
      <c r="O207" s="84" t="s">
        <v>1995</v>
      </c>
      <c r="P207" s="84" t="s">
        <v>1995</v>
      </c>
    </row>
    <row r="208" ht="15" spans="1:16">
      <c r="A208" s="41"/>
      <c r="B208" s="42"/>
      <c r="C208" s="143"/>
      <c r="D208" s="143"/>
      <c r="E208" s="143"/>
      <c r="F208" s="143"/>
      <c r="G208" s="144"/>
      <c r="H208" s="144"/>
      <c r="I208" s="41" t="s">
        <v>3383</v>
      </c>
      <c r="J208" s="141" t="s">
        <v>3384</v>
      </c>
      <c r="K208" s="142">
        <v>0</v>
      </c>
      <c r="L208" s="142">
        <v>0</v>
      </c>
      <c r="M208" s="142">
        <v>0</v>
      </c>
      <c r="N208" s="142">
        <v>0</v>
      </c>
      <c r="O208" s="84" t="s">
        <v>1995</v>
      </c>
      <c r="P208" s="84" t="s">
        <v>1995</v>
      </c>
    </row>
    <row r="209" ht="15" spans="1:16">
      <c r="A209" s="41"/>
      <c r="B209" s="42"/>
      <c r="C209" s="143"/>
      <c r="D209" s="143"/>
      <c r="E209" s="143"/>
      <c r="F209" s="143"/>
      <c r="G209" s="144"/>
      <c r="H209" s="144"/>
      <c r="I209" s="41" t="s">
        <v>3385</v>
      </c>
      <c r="J209" s="42" t="s">
        <v>1521</v>
      </c>
      <c r="K209" s="142">
        <v>0</v>
      </c>
      <c r="L209" s="142">
        <v>0</v>
      </c>
      <c r="M209" s="142">
        <v>0</v>
      </c>
      <c r="N209" s="142">
        <v>0</v>
      </c>
      <c r="O209" s="84" t="s">
        <v>1995</v>
      </c>
      <c r="P209" s="84" t="s">
        <v>1995</v>
      </c>
    </row>
    <row r="210" ht="15" spans="1:16">
      <c r="A210" s="41"/>
      <c r="B210" s="42"/>
      <c r="C210" s="143"/>
      <c r="D210" s="143"/>
      <c r="E210" s="143"/>
      <c r="F210" s="143"/>
      <c r="G210" s="144"/>
      <c r="H210" s="144"/>
      <c r="I210" s="41" t="s">
        <v>3386</v>
      </c>
      <c r="J210" s="42" t="s">
        <v>3387</v>
      </c>
      <c r="K210" s="142">
        <v>0</v>
      </c>
      <c r="L210" s="142">
        <v>0</v>
      </c>
      <c r="M210" s="142">
        <v>0</v>
      </c>
      <c r="N210" s="142">
        <v>0</v>
      </c>
      <c r="O210" s="84" t="s">
        <v>1995</v>
      </c>
      <c r="P210" s="84" t="s">
        <v>1995</v>
      </c>
    </row>
    <row r="211" ht="15" spans="1:16">
      <c r="A211" s="41"/>
      <c r="B211" s="42"/>
      <c r="C211" s="143"/>
      <c r="D211" s="143"/>
      <c r="E211" s="143"/>
      <c r="F211" s="143"/>
      <c r="G211" s="144"/>
      <c r="H211" s="144"/>
      <c r="I211" s="41" t="s">
        <v>3388</v>
      </c>
      <c r="J211" s="42" t="s">
        <v>3389</v>
      </c>
      <c r="K211" s="142">
        <v>0</v>
      </c>
      <c r="L211" s="142">
        <v>0</v>
      </c>
      <c r="M211" s="142">
        <v>0</v>
      </c>
      <c r="N211" s="142">
        <v>0</v>
      </c>
      <c r="O211" s="84" t="s">
        <v>1995</v>
      </c>
      <c r="P211" s="84" t="s">
        <v>1995</v>
      </c>
    </row>
    <row r="212" ht="15" spans="1:16">
      <c r="A212" s="41"/>
      <c r="B212" s="42"/>
      <c r="C212" s="143"/>
      <c r="D212" s="143"/>
      <c r="E212" s="143"/>
      <c r="F212" s="143"/>
      <c r="G212" s="144"/>
      <c r="H212" s="144"/>
      <c r="I212" s="41" t="s">
        <v>3390</v>
      </c>
      <c r="J212" s="42" t="s">
        <v>3391</v>
      </c>
      <c r="K212" s="142">
        <v>0</v>
      </c>
      <c r="L212" s="142">
        <v>0</v>
      </c>
      <c r="M212" s="142">
        <v>0</v>
      </c>
      <c r="N212" s="142">
        <v>0</v>
      </c>
      <c r="O212" s="84" t="s">
        <v>1995</v>
      </c>
      <c r="P212" s="84" t="s">
        <v>1995</v>
      </c>
    </row>
    <row r="213" ht="15" spans="1:16">
      <c r="A213" s="41"/>
      <c r="B213" s="42"/>
      <c r="C213" s="143"/>
      <c r="D213" s="143"/>
      <c r="E213" s="143"/>
      <c r="F213" s="143"/>
      <c r="G213" s="144"/>
      <c r="H213" s="144"/>
      <c r="I213" s="41" t="s">
        <v>3392</v>
      </c>
      <c r="J213" s="42" t="s">
        <v>3393</v>
      </c>
      <c r="K213" s="142">
        <v>0</v>
      </c>
      <c r="L213" s="142">
        <v>0</v>
      </c>
      <c r="M213" s="142">
        <v>0</v>
      </c>
      <c r="N213" s="142">
        <v>0</v>
      </c>
      <c r="O213" s="84" t="s">
        <v>1995</v>
      </c>
      <c r="P213" s="84" t="s">
        <v>1995</v>
      </c>
    </row>
    <row r="214" ht="15" spans="1:16">
      <c r="A214" s="41"/>
      <c r="B214" s="42"/>
      <c r="C214" s="143"/>
      <c r="D214" s="143"/>
      <c r="E214" s="143"/>
      <c r="F214" s="143"/>
      <c r="G214" s="144"/>
      <c r="H214" s="144"/>
      <c r="I214" s="41" t="s">
        <v>3394</v>
      </c>
      <c r="J214" s="42" t="s">
        <v>3395</v>
      </c>
      <c r="K214" s="142">
        <v>0</v>
      </c>
      <c r="L214" s="142">
        <v>0</v>
      </c>
      <c r="M214" s="142">
        <v>0</v>
      </c>
      <c r="N214" s="142">
        <v>0</v>
      </c>
      <c r="O214" s="84" t="s">
        <v>1995</v>
      </c>
      <c r="P214" s="84" t="s">
        <v>1995</v>
      </c>
    </row>
    <row r="215" ht="15" spans="1:16">
      <c r="A215" s="41"/>
      <c r="B215" s="42"/>
      <c r="C215" s="143"/>
      <c r="D215" s="143"/>
      <c r="E215" s="143"/>
      <c r="F215" s="143"/>
      <c r="G215" s="144"/>
      <c r="H215" s="144"/>
      <c r="I215" s="41" t="s">
        <v>3396</v>
      </c>
      <c r="J215" s="42" t="s">
        <v>3397</v>
      </c>
      <c r="K215" s="142">
        <v>0</v>
      </c>
      <c r="L215" s="142">
        <v>0</v>
      </c>
      <c r="M215" s="142">
        <v>0</v>
      </c>
      <c r="N215" s="142">
        <v>0</v>
      </c>
      <c r="O215" s="84" t="s">
        <v>1995</v>
      </c>
      <c r="P215" s="84" t="s">
        <v>1995</v>
      </c>
    </row>
    <row r="216" ht="15" spans="1:16">
      <c r="A216" s="41"/>
      <c r="B216" s="42"/>
      <c r="C216" s="143"/>
      <c r="D216" s="143"/>
      <c r="E216" s="143"/>
      <c r="F216" s="143"/>
      <c r="G216" s="144"/>
      <c r="H216" s="144"/>
      <c r="I216" s="41" t="s">
        <v>3398</v>
      </c>
      <c r="J216" s="42" t="s">
        <v>3399</v>
      </c>
      <c r="K216" s="142">
        <v>0</v>
      </c>
      <c r="L216" s="142">
        <v>0</v>
      </c>
      <c r="M216" s="142">
        <v>0</v>
      </c>
      <c r="N216" s="142">
        <v>0</v>
      </c>
      <c r="O216" s="84" t="s">
        <v>1995</v>
      </c>
      <c r="P216" s="84" t="s">
        <v>1995</v>
      </c>
    </row>
    <row r="217" ht="15" spans="1:16">
      <c r="A217" s="41"/>
      <c r="B217" s="42"/>
      <c r="C217" s="143"/>
      <c r="D217" s="143"/>
      <c r="E217" s="143"/>
      <c r="F217" s="143"/>
      <c r="G217" s="144"/>
      <c r="H217" s="144"/>
      <c r="I217" s="41" t="s">
        <v>3400</v>
      </c>
      <c r="J217" s="42" t="s">
        <v>3401</v>
      </c>
      <c r="K217" s="146">
        <v>0</v>
      </c>
      <c r="L217" s="146">
        <v>0</v>
      </c>
      <c r="M217" s="146">
        <v>0</v>
      </c>
      <c r="N217" s="146">
        <v>0</v>
      </c>
      <c r="O217" s="84" t="s">
        <v>1995</v>
      </c>
      <c r="P217" s="84" t="s">
        <v>1995</v>
      </c>
    </row>
    <row r="218" ht="15" spans="1:16">
      <c r="A218" s="41"/>
      <c r="B218" s="42"/>
      <c r="C218" s="143"/>
      <c r="D218" s="143"/>
      <c r="E218" s="143"/>
      <c r="F218" s="143"/>
      <c r="G218" s="144"/>
      <c r="H218" s="144"/>
      <c r="I218" s="41" t="s">
        <v>3402</v>
      </c>
      <c r="J218" s="42" t="s">
        <v>1467</v>
      </c>
      <c r="K218" s="142">
        <v>0</v>
      </c>
      <c r="L218" s="142">
        <v>0</v>
      </c>
      <c r="M218" s="142">
        <v>0</v>
      </c>
      <c r="N218" s="142">
        <v>0</v>
      </c>
      <c r="O218" s="84" t="s">
        <v>1995</v>
      </c>
      <c r="P218" s="84" t="s">
        <v>1995</v>
      </c>
    </row>
    <row r="219" ht="15" spans="1:16">
      <c r="A219" s="41"/>
      <c r="B219" s="42"/>
      <c r="C219" s="143"/>
      <c r="D219" s="143"/>
      <c r="E219" s="143"/>
      <c r="F219" s="143"/>
      <c r="G219" s="144"/>
      <c r="H219" s="144"/>
      <c r="I219" s="41" t="s">
        <v>3403</v>
      </c>
      <c r="J219" s="42" t="s">
        <v>3404</v>
      </c>
      <c r="K219" s="142">
        <v>0</v>
      </c>
      <c r="L219" s="142">
        <v>0</v>
      </c>
      <c r="M219" s="142">
        <v>0</v>
      </c>
      <c r="N219" s="142">
        <v>0</v>
      </c>
      <c r="O219" s="84" t="s">
        <v>1995</v>
      </c>
      <c r="P219" s="84" t="s">
        <v>1995</v>
      </c>
    </row>
    <row r="220" ht="15" spans="1:16">
      <c r="A220" s="41"/>
      <c r="B220" s="42"/>
      <c r="C220" s="143"/>
      <c r="D220" s="143"/>
      <c r="E220" s="143"/>
      <c r="F220" s="143"/>
      <c r="G220" s="144"/>
      <c r="H220" s="144"/>
      <c r="I220" s="41" t="s">
        <v>3405</v>
      </c>
      <c r="J220" s="42" t="s">
        <v>3406</v>
      </c>
      <c r="K220" s="146">
        <v>0</v>
      </c>
      <c r="L220" s="146">
        <v>0</v>
      </c>
      <c r="M220" s="146">
        <v>0</v>
      </c>
      <c r="N220" s="146">
        <v>0</v>
      </c>
      <c r="O220" s="84" t="s">
        <v>1995</v>
      </c>
      <c r="P220" s="84" t="s">
        <v>1995</v>
      </c>
    </row>
    <row r="221" ht="15" spans="1:16">
      <c r="A221" s="41"/>
      <c r="B221" s="42"/>
      <c r="C221" s="143"/>
      <c r="D221" s="143"/>
      <c r="E221" s="143"/>
      <c r="F221" s="143"/>
      <c r="G221" s="144"/>
      <c r="H221" s="144"/>
      <c r="I221" s="41" t="s">
        <v>3407</v>
      </c>
      <c r="J221" s="42" t="s">
        <v>1467</v>
      </c>
      <c r="K221" s="142">
        <v>0</v>
      </c>
      <c r="L221" s="142">
        <v>0</v>
      </c>
      <c r="M221" s="142">
        <v>0</v>
      </c>
      <c r="N221" s="142">
        <v>0</v>
      </c>
      <c r="O221" s="84" t="s">
        <v>1995</v>
      </c>
      <c r="P221" s="84" t="s">
        <v>1995</v>
      </c>
    </row>
    <row r="222" ht="15" spans="1:16">
      <c r="A222" s="41"/>
      <c r="B222" s="42"/>
      <c r="C222" s="143"/>
      <c r="D222" s="143"/>
      <c r="E222" s="143"/>
      <c r="F222" s="143"/>
      <c r="G222" s="144"/>
      <c r="H222" s="144"/>
      <c r="I222" s="41" t="s">
        <v>3408</v>
      </c>
      <c r="J222" s="42" t="s">
        <v>3409</v>
      </c>
      <c r="K222" s="142">
        <v>0</v>
      </c>
      <c r="L222" s="142">
        <v>0</v>
      </c>
      <c r="M222" s="142">
        <v>0</v>
      </c>
      <c r="N222" s="142">
        <v>0</v>
      </c>
      <c r="O222" s="84" t="s">
        <v>1995</v>
      </c>
      <c r="P222" s="84" t="s">
        <v>1995</v>
      </c>
    </row>
    <row r="223" ht="15" spans="1:16">
      <c r="A223" s="41"/>
      <c r="B223" s="42"/>
      <c r="C223" s="143"/>
      <c r="D223" s="143"/>
      <c r="E223" s="143"/>
      <c r="F223" s="143"/>
      <c r="G223" s="144"/>
      <c r="H223" s="144"/>
      <c r="I223" s="41" t="s">
        <v>3410</v>
      </c>
      <c r="J223" s="42" t="s">
        <v>3411</v>
      </c>
      <c r="K223" s="146">
        <v>0</v>
      </c>
      <c r="L223" s="146">
        <v>0</v>
      </c>
      <c r="M223" s="146">
        <v>0</v>
      </c>
      <c r="N223" s="146">
        <v>0</v>
      </c>
      <c r="O223" s="84" t="s">
        <v>1995</v>
      </c>
      <c r="P223" s="84" t="s">
        <v>1995</v>
      </c>
    </row>
    <row r="224" ht="15" spans="1:16">
      <c r="A224" s="41"/>
      <c r="B224" s="42"/>
      <c r="C224" s="143"/>
      <c r="D224" s="143"/>
      <c r="E224" s="143"/>
      <c r="F224" s="143"/>
      <c r="G224" s="144"/>
      <c r="H224" s="144"/>
      <c r="I224" s="41" t="s">
        <v>3412</v>
      </c>
      <c r="J224" s="42" t="s">
        <v>2963</v>
      </c>
      <c r="K224" s="146">
        <v>0</v>
      </c>
      <c r="L224" s="146">
        <v>0</v>
      </c>
      <c r="M224" s="146">
        <v>0</v>
      </c>
      <c r="N224" s="146">
        <v>0</v>
      </c>
      <c r="O224" s="84" t="s">
        <v>1995</v>
      </c>
      <c r="P224" s="84" t="s">
        <v>1995</v>
      </c>
    </row>
    <row r="225" ht="15" spans="1:16">
      <c r="A225" s="41"/>
      <c r="B225" s="42"/>
      <c r="C225" s="143"/>
      <c r="D225" s="143"/>
      <c r="E225" s="143"/>
      <c r="F225" s="143"/>
      <c r="G225" s="144"/>
      <c r="H225" s="144"/>
      <c r="I225" s="41" t="s">
        <v>3413</v>
      </c>
      <c r="J225" s="42" t="s">
        <v>2500</v>
      </c>
      <c r="K225" s="142">
        <v>0</v>
      </c>
      <c r="L225" s="142">
        <v>0</v>
      </c>
      <c r="M225" s="142">
        <v>0</v>
      </c>
      <c r="N225" s="142">
        <v>0</v>
      </c>
      <c r="O225" s="84" t="s">
        <v>1995</v>
      </c>
      <c r="P225" s="84" t="s">
        <v>1995</v>
      </c>
    </row>
    <row r="226" ht="15" spans="1:16">
      <c r="A226" s="41"/>
      <c r="B226" s="42"/>
      <c r="C226" s="143"/>
      <c r="D226" s="143"/>
      <c r="E226" s="143"/>
      <c r="F226" s="143"/>
      <c r="G226" s="144"/>
      <c r="H226" s="144"/>
      <c r="I226" s="41" t="s">
        <v>3414</v>
      </c>
      <c r="J226" s="42" t="s">
        <v>2502</v>
      </c>
      <c r="K226" s="142">
        <v>0</v>
      </c>
      <c r="L226" s="142">
        <v>0</v>
      </c>
      <c r="M226" s="142">
        <v>0</v>
      </c>
      <c r="N226" s="142">
        <v>0</v>
      </c>
      <c r="O226" s="84" t="s">
        <v>1995</v>
      </c>
      <c r="P226" s="84" t="s">
        <v>1995</v>
      </c>
    </row>
    <row r="227" ht="15" spans="1:16">
      <c r="A227" s="41"/>
      <c r="B227" s="42"/>
      <c r="C227" s="143"/>
      <c r="D227" s="143"/>
      <c r="E227" s="143"/>
      <c r="F227" s="143"/>
      <c r="G227" s="144"/>
      <c r="H227" s="144"/>
      <c r="I227" s="41" t="s">
        <v>3415</v>
      </c>
      <c r="J227" s="42" t="s">
        <v>2504</v>
      </c>
      <c r="K227" s="142">
        <v>0</v>
      </c>
      <c r="L227" s="142">
        <v>0</v>
      </c>
      <c r="M227" s="142">
        <v>0</v>
      </c>
      <c r="N227" s="142">
        <v>0</v>
      </c>
      <c r="O227" s="84" t="s">
        <v>1995</v>
      </c>
      <c r="P227" s="84" t="s">
        <v>1995</v>
      </c>
    </row>
    <row r="228" ht="15" spans="1:16">
      <c r="A228" s="41"/>
      <c r="B228" s="42"/>
      <c r="C228" s="143"/>
      <c r="D228" s="143"/>
      <c r="E228" s="143"/>
      <c r="F228" s="143"/>
      <c r="G228" s="144"/>
      <c r="H228" s="144"/>
      <c r="I228" s="41" t="s">
        <v>3416</v>
      </c>
      <c r="J228" s="42" t="s">
        <v>2506</v>
      </c>
      <c r="K228" s="142">
        <v>0</v>
      </c>
      <c r="L228" s="142">
        <v>0</v>
      </c>
      <c r="M228" s="142">
        <v>0</v>
      </c>
      <c r="N228" s="142">
        <v>0</v>
      </c>
      <c r="O228" s="84" t="s">
        <v>1995</v>
      </c>
      <c r="P228" s="84" t="s">
        <v>1995</v>
      </c>
    </row>
    <row r="229" ht="15" spans="1:16">
      <c r="A229" s="41"/>
      <c r="B229" s="42"/>
      <c r="C229" s="143"/>
      <c r="D229" s="143"/>
      <c r="E229" s="143"/>
      <c r="F229" s="143"/>
      <c r="G229" s="144"/>
      <c r="H229" s="144"/>
      <c r="I229" s="41" t="s">
        <v>3417</v>
      </c>
      <c r="J229" s="42" t="s">
        <v>1541</v>
      </c>
      <c r="K229" s="142">
        <v>0</v>
      </c>
      <c r="L229" s="142">
        <v>0</v>
      </c>
      <c r="M229" s="142">
        <v>0</v>
      </c>
      <c r="N229" s="142">
        <v>0</v>
      </c>
      <c r="O229" s="84" t="s">
        <v>1995</v>
      </c>
      <c r="P229" s="84" t="s">
        <v>1995</v>
      </c>
    </row>
    <row r="230" ht="15" spans="1:16">
      <c r="A230" s="41"/>
      <c r="B230" s="42"/>
      <c r="C230" s="143"/>
      <c r="D230" s="143"/>
      <c r="E230" s="143"/>
      <c r="F230" s="143"/>
      <c r="G230" s="144"/>
      <c r="H230" s="144"/>
      <c r="I230" s="41" t="s">
        <v>2598</v>
      </c>
      <c r="J230" s="42" t="s">
        <v>2599</v>
      </c>
      <c r="K230" s="146">
        <v>0</v>
      </c>
      <c r="L230" s="146">
        <v>-85</v>
      </c>
      <c r="M230" s="146">
        <v>-87</v>
      </c>
      <c r="N230" s="146">
        <v>1</v>
      </c>
      <c r="O230" s="84" t="s">
        <v>1995</v>
      </c>
      <c r="P230" s="84">
        <v>-0.0114942528735632</v>
      </c>
    </row>
    <row r="231" ht="15" spans="1:16">
      <c r="A231" s="41"/>
      <c r="B231" s="42"/>
      <c r="C231" s="143"/>
      <c r="D231" s="143"/>
      <c r="E231" s="143"/>
      <c r="F231" s="143"/>
      <c r="G231" s="144"/>
      <c r="H231" s="144"/>
      <c r="I231" s="41" t="s">
        <v>3418</v>
      </c>
      <c r="J231" s="42" t="s">
        <v>3419</v>
      </c>
      <c r="K231" s="146">
        <v>0</v>
      </c>
      <c r="L231" s="146">
        <v>0</v>
      </c>
      <c r="M231" s="146">
        <v>0</v>
      </c>
      <c r="N231" s="146">
        <v>0</v>
      </c>
      <c r="O231" s="84" t="s">
        <v>1995</v>
      </c>
      <c r="P231" s="84" t="s">
        <v>1995</v>
      </c>
    </row>
    <row r="232" ht="15" spans="1:16">
      <c r="A232" s="41"/>
      <c r="B232" s="42"/>
      <c r="C232" s="143"/>
      <c r="D232" s="143"/>
      <c r="E232" s="143"/>
      <c r="F232" s="143"/>
      <c r="G232" s="144"/>
      <c r="H232" s="144"/>
      <c r="I232" s="41" t="s">
        <v>3420</v>
      </c>
      <c r="J232" s="42" t="s">
        <v>3421</v>
      </c>
      <c r="K232" s="142">
        <v>0</v>
      </c>
      <c r="L232" s="142">
        <v>0</v>
      </c>
      <c r="M232" s="142">
        <v>0</v>
      </c>
      <c r="N232" s="142">
        <v>0</v>
      </c>
      <c r="O232" s="84" t="s">
        <v>1995</v>
      </c>
      <c r="P232" s="84" t="s">
        <v>1995</v>
      </c>
    </row>
    <row r="233" ht="15" spans="1:16">
      <c r="A233" s="41"/>
      <c r="B233" s="42"/>
      <c r="C233" s="143"/>
      <c r="D233" s="143"/>
      <c r="E233" s="143"/>
      <c r="F233" s="143"/>
      <c r="G233" s="144"/>
      <c r="H233" s="144"/>
      <c r="I233" s="41" t="s">
        <v>3422</v>
      </c>
      <c r="J233" s="42" t="s">
        <v>3423</v>
      </c>
      <c r="K233" s="142">
        <v>0</v>
      </c>
      <c r="L233" s="142">
        <v>0</v>
      </c>
      <c r="M233" s="142">
        <v>0</v>
      </c>
      <c r="N233" s="142">
        <v>0</v>
      </c>
      <c r="O233" s="84" t="s">
        <v>1995</v>
      </c>
      <c r="P233" s="84" t="s">
        <v>1995</v>
      </c>
    </row>
    <row r="234" ht="15" spans="1:16">
      <c r="A234" s="41"/>
      <c r="B234" s="42"/>
      <c r="C234" s="143"/>
      <c r="D234" s="143"/>
      <c r="E234" s="143"/>
      <c r="F234" s="143"/>
      <c r="G234" s="144"/>
      <c r="H234" s="144"/>
      <c r="I234" s="41" t="s">
        <v>3424</v>
      </c>
      <c r="J234" s="42" t="s">
        <v>3425</v>
      </c>
      <c r="K234" s="142">
        <v>0</v>
      </c>
      <c r="L234" s="142">
        <v>0</v>
      </c>
      <c r="M234" s="142">
        <v>0</v>
      </c>
      <c r="N234" s="142">
        <v>0</v>
      </c>
      <c r="O234" s="84" t="s">
        <v>1995</v>
      </c>
      <c r="P234" s="84" t="s">
        <v>1995</v>
      </c>
    </row>
    <row r="235" ht="15" spans="1:16">
      <c r="A235" s="41"/>
      <c r="B235" s="42"/>
      <c r="C235" s="143"/>
      <c r="D235" s="143"/>
      <c r="E235" s="143"/>
      <c r="F235" s="143"/>
      <c r="G235" s="144"/>
      <c r="H235" s="144"/>
      <c r="I235" s="41" t="s">
        <v>3426</v>
      </c>
      <c r="J235" s="42" t="s">
        <v>2963</v>
      </c>
      <c r="K235" s="146">
        <v>0</v>
      </c>
      <c r="L235" s="146">
        <v>-85</v>
      </c>
      <c r="M235" s="146">
        <v>-87</v>
      </c>
      <c r="N235" s="146">
        <v>1</v>
      </c>
      <c r="O235" s="84" t="s">
        <v>1995</v>
      </c>
      <c r="P235" s="84">
        <v>-0.0114942528735632</v>
      </c>
    </row>
    <row r="236" ht="15" spans="1:16">
      <c r="A236" s="41"/>
      <c r="B236" s="42"/>
      <c r="C236" s="143"/>
      <c r="D236" s="143"/>
      <c r="E236" s="143"/>
      <c r="F236" s="143"/>
      <c r="G236" s="144"/>
      <c r="H236" s="144"/>
      <c r="I236" s="41" t="s">
        <v>3427</v>
      </c>
      <c r="J236" s="42" t="s">
        <v>2509</v>
      </c>
      <c r="K236" s="142">
        <v>0</v>
      </c>
      <c r="L236" s="142">
        <v>0</v>
      </c>
      <c r="M236" s="142">
        <v>0</v>
      </c>
      <c r="N236" s="142">
        <v>0</v>
      </c>
      <c r="O236" s="84" t="s">
        <v>1995</v>
      </c>
      <c r="P236" s="84" t="s">
        <v>1995</v>
      </c>
    </row>
    <row r="237" ht="15" spans="1:16">
      <c r="A237" s="41"/>
      <c r="B237" s="42"/>
      <c r="C237" s="143"/>
      <c r="D237" s="143"/>
      <c r="E237" s="143"/>
      <c r="F237" s="143"/>
      <c r="G237" s="144"/>
      <c r="H237" s="144"/>
      <c r="I237" s="41" t="s">
        <v>3428</v>
      </c>
      <c r="J237" s="42" t="s">
        <v>2511</v>
      </c>
      <c r="K237" s="142">
        <v>0</v>
      </c>
      <c r="L237" s="142">
        <v>-85</v>
      </c>
      <c r="M237" s="142">
        <v>-87</v>
      </c>
      <c r="N237" s="142">
        <v>1</v>
      </c>
      <c r="O237" s="84" t="s">
        <v>1995</v>
      </c>
      <c r="P237" s="84">
        <v>-0.0114942528735632</v>
      </c>
    </row>
    <row r="238" ht="15" spans="1:16">
      <c r="A238" s="41"/>
      <c r="B238" s="42"/>
      <c r="C238" s="143"/>
      <c r="D238" s="143"/>
      <c r="E238" s="143"/>
      <c r="F238" s="143"/>
      <c r="G238" s="144"/>
      <c r="H238" s="144"/>
      <c r="I238" s="41" t="s">
        <v>3429</v>
      </c>
      <c r="J238" s="42" t="s">
        <v>2515</v>
      </c>
      <c r="K238" s="142">
        <v>0</v>
      </c>
      <c r="L238" s="142">
        <v>0</v>
      </c>
      <c r="M238" s="142">
        <v>0</v>
      </c>
      <c r="N238" s="142">
        <v>0</v>
      </c>
      <c r="O238" s="84" t="s">
        <v>1995</v>
      </c>
      <c r="P238" s="84" t="s">
        <v>1995</v>
      </c>
    </row>
    <row r="239" ht="15" spans="1:16">
      <c r="A239" s="41"/>
      <c r="B239" s="42"/>
      <c r="C239" s="143"/>
      <c r="D239" s="143"/>
      <c r="E239" s="143"/>
      <c r="F239" s="143"/>
      <c r="G239" s="144"/>
      <c r="H239" s="144"/>
      <c r="I239" s="41" t="s">
        <v>3430</v>
      </c>
      <c r="J239" s="42" t="s">
        <v>1632</v>
      </c>
      <c r="K239" s="142">
        <v>0</v>
      </c>
      <c r="L239" s="142">
        <v>0</v>
      </c>
      <c r="M239" s="142">
        <v>0</v>
      </c>
      <c r="N239" s="142">
        <v>0</v>
      </c>
      <c r="O239" s="84" t="s">
        <v>1995</v>
      </c>
      <c r="P239" s="84" t="s">
        <v>1995</v>
      </c>
    </row>
    <row r="240" ht="15" spans="1:16">
      <c r="A240" s="41"/>
      <c r="B240" s="42"/>
      <c r="C240" s="143"/>
      <c r="D240" s="143"/>
      <c r="E240" s="143"/>
      <c r="F240" s="143"/>
      <c r="G240" s="144"/>
      <c r="H240" s="144"/>
      <c r="I240" s="41" t="s">
        <v>2602</v>
      </c>
      <c r="J240" s="42" t="s">
        <v>2603</v>
      </c>
      <c r="K240" s="146">
        <v>0</v>
      </c>
      <c r="L240" s="146">
        <v>0</v>
      </c>
      <c r="M240" s="146">
        <v>0</v>
      </c>
      <c r="N240" s="146">
        <v>0</v>
      </c>
      <c r="O240" s="84" t="s">
        <v>1995</v>
      </c>
      <c r="P240" s="84" t="s">
        <v>1995</v>
      </c>
    </row>
    <row r="241" ht="15" spans="1:16">
      <c r="A241" s="41"/>
      <c r="B241" s="42"/>
      <c r="C241" s="143"/>
      <c r="D241" s="143"/>
      <c r="E241" s="143"/>
      <c r="F241" s="143"/>
      <c r="G241" s="144"/>
      <c r="H241" s="144"/>
      <c r="I241" s="41" t="s">
        <v>2532</v>
      </c>
      <c r="J241" s="42" t="s">
        <v>2533</v>
      </c>
      <c r="K241" s="146">
        <v>0</v>
      </c>
      <c r="L241" s="146">
        <v>0</v>
      </c>
      <c r="M241" s="146">
        <v>0</v>
      </c>
      <c r="N241" s="146">
        <v>0</v>
      </c>
      <c r="O241" s="84" t="s">
        <v>1995</v>
      </c>
      <c r="P241" s="84" t="s">
        <v>1995</v>
      </c>
    </row>
    <row r="242" ht="15" spans="1:16">
      <c r="A242" s="41"/>
      <c r="B242" s="42"/>
      <c r="C242" s="143"/>
      <c r="D242" s="143"/>
      <c r="E242" s="143"/>
      <c r="F242" s="143"/>
      <c r="G242" s="144"/>
      <c r="H242" s="144"/>
      <c r="I242" s="41" t="s">
        <v>3431</v>
      </c>
      <c r="J242" s="42" t="s">
        <v>3432</v>
      </c>
      <c r="K242" s="142">
        <v>0</v>
      </c>
      <c r="L242" s="142">
        <v>0</v>
      </c>
      <c r="M242" s="142">
        <v>0</v>
      </c>
      <c r="N242" s="142">
        <v>0</v>
      </c>
      <c r="O242" s="84" t="s">
        <v>1995</v>
      </c>
      <c r="P242" s="84" t="s">
        <v>1995</v>
      </c>
    </row>
    <row r="243" ht="15" spans="1:16">
      <c r="A243" s="41"/>
      <c r="B243" s="42"/>
      <c r="C243" s="143"/>
      <c r="D243" s="143"/>
      <c r="E243" s="143"/>
      <c r="F243" s="143"/>
      <c r="G243" s="144"/>
      <c r="H243" s="144"/>
      <c r="I243" s="41" t="s">
        <v>3433</v>
      </c>
      <c r="J243" s="42" t="s">
        <v>3434</v>
      </c>
      <c r="K243" s="142">
        <v>0</v>
      </c>
      <c r="L243" s="142">
        <v>0</v>
      </c>
      <c r="M243" s="142">
        <v>0</v>
      </c>
      <c r="N243" s="142">
        <v>0</v>
      </c>
      <c r="O243" s="84" t="s">
        <v>1995</v>
      </c>
      <c r="P243" s="84" t="s">
        <v>1995</v>
      </c>
    </row>
    <row r="244" ht="15" spans="1:16">
      <c r="A244" s="41"/>
      <c r="B244" s="42"/>
      <c r="C244" s="143"/>
      <c r="D244" s="143"/>
      <c r="E244" s="143"/>
      <c r="F244" s="143"/>
      <c r="G244" s="144"/>
      <c r="H244" s="144"/>
      <c r="I244" s="41" t="s">
        <v>2605</v>
      </c>
      <c r="J244" s="42" t="s">
        <v>2606</v>
      </c>
      <c r="K244" s="146">
        <v>0</v>
      </c>
      <c r="L244" s="146">
        <v>0</v>
      </c>
      <c r="M244" s="146">
        <v>0</v>
      </c>
      <c r="N244" s="146">
        <v>0</v>
      </c>
      <c r="O244" s="84" t="s">
        <v>1995</v>
      </c>
      <c r="P244" s="84" t="s">
        <v>1995</v>
      </c>
    </row>
    <row r="245" ht="15" spans="1:16">
      <c r="A245" s="41"/>
      <c r="B245" s="42"/>
      <c r="C245" s="143"/>
      <c r="D245" s="143"/>
      <c r="E245" s="143"/>
      <c r="F245" s="143"/>
      <c r="G245" s="144"/>
      <c r="H245" s="144"/>
      <c r="I245" s="41" t="s">
        <v>3435</v>
      </c>
      <c r="J245" s="42" t="s">
        <v>3436</v>
      </c>
      <c r="K245" s="146">
        <v>0</v>
      </c>
      <c r="L245" s="146">
        <v>0</v>
      </c>
      <c r="M245" s="146">
        <v>0</v>
      </c>
      <c r="N245" s="146">
        <v>0</v>
      </c>
      <c r="O245" s="84" t="s">
        <v>1995</v>
      </c>
      <c r="P245" s="84" t="s">
        <v>1995</v>
      </c>
    </row>
    <row r="246" ht="15" spans="1:16">
      <c r="A246" s="41"/>
      <c r="B246" s="42"/>
      <c r="C246" s="143"/>
      <c r="D246" s="143"/>
      <c r="E246" s="143"/>
      <c r="F246" s="143"/>
      <c r="G246" s="144"/>
      <c r="H246" s="144"/>
      <c r="I246" s="41" t="s">
        <v>3437</v>
      </c>
      <c r="J246" s="42" t="s">
        <v>3438</v>
      </c>
      <c r="K246" s="142">
        <v>0</v>
      </c>
      <c r="L246" s="142">
        <v>0</v>
      </c>
      <c r="M246" s="142">
        <v>0</v>
      </c>
      <c r="N246" s="142">
        <v>0</v>
      </c>
      <c r="O246" s="84" t="s">
        <v>1995</v>
      </c>
      <c r="P246" s="84" t="s">
        <v>1995</v>
      </c>
    </row>
    <row r="247" ht="15" spans="1:16">
      <c r="A247" s="41"/>
      <c r="B247" s="42"/>
      <c r="C247" s="143"/>
      <c r="D247" s="143"/>
      <c r="E247" s="143"/>
      <c r="F247" s="143"/>
      <c r="G247" s="144"/>
      <c r="H247" s="144"/>
      <c r="I247" s="41" t="s">
        <v>3439</v>
      </c>
      <c r="J247" s="42" t="s">
        <v>3440</v>
      </c>
      <c r="K247" s="142">
        <v>0</v>
      </c>
      <c r="L247" s="142">
        <v>0</v>
      </c>
      <c r="M247" s="142">
        <v>0</v>
      </c>
      <c r="N247" s="142">
        <v>0</v>
      </c>
      <c r="O247" s="84" t="s">
        <v>1995</v>
      </c>
      <c r="P247" s="84" t="s">
        <v>1995</v>
      </c>
    </row>
    <row r="248" ht="15" spans="1:16">
      <c r="A248" s="41"/>
      <c r="B248" s="42"/>
      <c r="C248" s="143"/>
      <c r="D248" s="143"/>
      <c r="E248" s="143"/>
      <c r="F248" s="143"/>
      <c r="G248" s="144"/>
      <c r="H248" s="144"/>
      <c r="I248" s="41" t="s">
        <v>2607</v>
      </c>
      <c r="J248" s="42" t="s">
        <v>2608</v>
      </c>
      <c r="K248" s="146">
        <v>0</v>
      </c>
      <c r="L248" s="146">
        <v>0</v>
      </c>
      <c r="M248" s="146">
        <v>0</v>
      </c>
      <c r="N248" s="146">
        <v>0</v>
      </c>
      <c r="O248" s="84" t="s">
        <v>1995</v>
      </c>
      <c r="P248" s="84" t="s">
        <v>1995</v>
      </c>
    </row>
    <row r="249" ht="15" spans="1:16">
      <c r="A249" s="41"/>
      <c r="B249" s="42"/>
      <c r="C249" s="143"/>
      <c r="D249" s="143"/>
      <c r="E249" s="143"/>
      <c r="F249" s="143"/>
      <c r="G249" s="144"/>
      <c r="H249" s="144"/>
      <c r="I249" s="41" t="s">
        <v>3441</v>
      </c>
      <c r="J249" s="42" t="s">
        <v>2963</v>
      </c>
      <c r="K249" s="146">
        <v>0</v>
      </c>
      <c r="L249" s="146">
        <v>0</v>
      </c>
      <c r="M249" s="146">
        <v>0</v>
      </c>
      <c r="N249" s="146">
        <v>0</v>
      </c>
      <c r="O249" s="84" t="s">
        <v>1995</v>
      </c>
      <c r="P249" s="84" t="s">
        <v>1995</v>
      </c>
    </row>
    <row r="250" ht="15" spans="1:16">
      <c r="A250" s="41"/>
      <c r="B250" s="42"/>
      <c r="C250" s="143"/>
      <c r="D250" s="143"/>
      <c r="E250" s="143"/>
      <c r="F250" s="143"/>
      <c r="G250" s="144"/>
      <c r="H250" s="144"/>
      <c r="I250" s="41" t="s">
        <v>3442</v>
      </c>
      <c r="J250" s="42" t="s">
        <v>3443</v>
      </c>
      <c r="K250" s="142">
        <v>0</v>
      </c>
      <c r="L250" s="142">
        <v>0</v>
      </c>
      <c r="M250" s="142">
        <v>0</v>
      </c>
      <c r="N250" s="142">
        <v>0</v>
      </c>
      <c r="O250" s="84" t="s">
        <v>1995</v>
      </c>
      <c r="P250" s="84" t="s">
        <v>1995</v>
      </c>
    </row>
    <row r="251" ht="15" spans="1:16">
      <c r="A251" s="41"/>
      <c r="B251" s="42"/>
      <c r="C251" s="143"/>
      <c r="D251" s="143"/>
      <c r="E251" s="143"/>
      <c r="F251" s="143"/>
      <c r="G251" s="144"/>
      <c r="H251" s="144"/>
      <c r="I251" s="41" t="s">
        <v>3444</v>
      </c>
      <c r="J251" s="42" t="s">
        <v>3445</v>
      </c>
      <c r="K251" s="142">
        <v>0</v>
      </c>
      <c r="L251" s="142">
        <v>0</v>
      </c>
      <c r="M251" s="142">
        <v>0</v>
      </c>
      <c r="N251" s="142">
        <v>0</v>
      </c>
      <c r="O251" s="84" t="s">
        <v>1995</v>
      </c>
      <c r="P251" s="84" t="s">
        <v>1995</v>
      </c>
    </row>
    <row r="252" ht="15" spans="1:16">
      <c r="A252" s="41"/>
      <c r="B252" s="42"/>
      <c r="C252" s="143"/>
      <c r="D252" s="143"/>
      <c r="E252" s="143"/>
      <c r="F252" s="143"/>
      <c r="G252" s="144"/>
      <c r="H252" s="144"/>
      <c r="I252" s="41" t="s">
        <v>2609</v>
      </c>
      <c r="J252" s="42" t="s">
        <v>2610</v>
      </c>
      <c r="K252" s="146">
        <v>0</v>
      </c>
      <c r="L252" s="146">
        <v>0</v>
      </c>
      <c r="M252" s="146">
        <v>0</v>
      </c>
      <c r="N252" s="146">
        <v>0</v>
      </c>
      <c r="O252" s="84" t="s">
        <v>1995</v>
      </c>
      <c r="P252" s="84" t="s">
        <v>1995</v>
      </c>
    </row>
    <row r="253" ht="15" spans="1:16">
      <c r="A253" s="41"/>
      <c r="B253" s="42"/>
      <c r="C253" s="143"/>
      <c r="D253" s="143"/>
      <c r="E253" s="143"/>
      <c r="F253" s="143"/>
      <c r="G253" s="144"/>
      <c r="H253" s="144"/>
      <c r="I253" s="41" t="s">
        <v>3446</v>
      </c>
      <c r="J253" s="42" t="s">
        <v>2963</v>
      </c>
      <c r="K253" s="146">
        <v>0</v>
      </c>
      <c r="L253" s="146">
        <v>0</v>
      </c>
      <c r="M253" s="146">
        <v>0</v>
      </c>
      <c r="N253" s="146">
        <v>0</v>
      </c>
      <c r="O253" s="84" t="s">
        <v>1995</v>
      </c>
      <c r="P253" s="84" t="s">
        <v>1995</v>
      </c>
    </row>
    <row r="254" ht="15" spans="1:16">
      <c r="A254" s="41"/>
      <c r="B254" s="42"/>
      <c r="C254" s="143"/>
      <c r="D254" s="143"/>
      <c r="E254" s="143"/>
      <c r="F254" s="143"/>
      <c r="G254" s="144"/>
      <c r="H254" s="144"/>
      <c r="I254" s="41" t="s">
        <v>3447</v>
      </c>
      <c r="J254" s="42" t="s">
        <v>1842</v>
      </c>
      <c r="K254" s="142">
        <v>0</v>
      </c>
      <c r="L254" s="142">
        <v>0</v>
      </c>
      <c r="M254" s="142">
        <v>0</v>
      </c>
      <c r="N254" s="142">
        <v>0</v>
      </c>
      <c r="O254" s="84" t="s">
        <v>1995</v>
      </c>
      <c r="P254" s="84" t="s">
        <v>1995</v>
      </c>
    </row>
    <row r="255" ht="15" spans="1:16">
      <c r="A255" s="41"/>
      <c r="B255" s="42"/>
      <c r="C255" s="143"/>
      <c r="D255" s="143"/>
      <c r="E255" s="143"/>
      <c r="F255" s="143"/>
      <c r="G255" s="144"/>
      <c r="H255" s="144"/>
      <c r="I255" s="41" t="s">
        <v>3448</v>
      </c>
      <c r="J255" s="42" t="s">
        <v>3449</v>
      </c>
      <c r="K255" s="142">
        <v>0</v>
      </c>
      <c r="L255" s="142">
        <v>0</v>
      </c>
      <c r="M255" s="142">
        <v>0</v>
      </c>
      <c r="N255" s="142">
        <v>0</v>
      </c>
      <c r="O255" s="84" t="s">
        <v>1995</v>
      </c>
      <c r="P255" s="84" t="s">
        <v>1995</v>
      </c>
    </row>
    <row r="256" ht="15" spans="1:16">
      <c r="A256" s="41"/>
      <c r="B256" s="42"/>
      <c r="C256" s="143"/>
      <c r="D256" s="143"/>
      <c r="E256" s="143"/>
      <c r="F256" s="143"/>
      <c r="G256" s="144"/>
      <c r="H256" s="144"/>
      <c r="I256" s="41" t="s">
        <v>2611</v>
      </c>
      <c r="J256" s="42" t="s">
        <v>2612</v>
      </c>
      <c r="K256" s="146">
        <v>0</v>
      </c>
      <c r="L256" s="146">
        <v>0</v>
      </c>
      <c r="M256" s="146">
        <v>0</v>
      </c>
      <c r="N256" s="146">
        <v>0</v>
      </c>
      <c r="O256" s="84" t="s">
        <v>1995</v>
      </c>
      <c r="P256" s="84" t="s">
        <v>1995</v>
      </c>
    </row>
    <row r="257" ht="15" spans="1:16">
      <c r="A257" s="41"/>
      <c r="B257" s="42"/>
      <c r="C257" s="143"/>
      <c r="D257" s="143"/>
      <c r="E257" s="143"/>
      <c r="F257" s="143"/>
      <c r="G257" s="144"/>
      <c r="H257" s="144"/>
      <c r="I257" s="41" t="s">
        <v>3450</v>
      </c>
      <c r="J257" s="42" t="s">
        <v>2963</v>
      </c>
      <c r="K257" s="146">
        <v>0</v>
      </c>
      <c r="L257" s="146">
        <v>0</v>
      </c>
      <c r="M257" s="146">
        <v>0</v>
      </c>
      <c r="N257" s="146">
        <v>0</v>
      </c>
      <c r="O257" s="84" t="s">
        <v>1995</v>
      </c>
      <c r="P257" s="84" t="s">
        <v>1995</v>
      </c>
    </row>
    <row r="258" ht="15" spans="1:16">
      <c r="A258" s="41"/>
      <c r="B258" s="42"/>
      <c r="C258" s="143"/>
      <c r="D258" s="143"/>
      <c r="E258" s="143"/>
      <c r="F258" s="143"/>
      <c r="G258" s="144"/>
      <c r="H258" s="144"/>
      <c r="I258" s="41" t="s">
        <v>3451</v>
      </c>
      <c r="J258" s="42" t="s">
        <v>2563</v>
      </c>
      <c r="K258" s="142">
        <v>0</v>
      </c>
      <c r="L258" s="142">
        <v>0</v>
      </c>
      <c r="M258" s="142">
        <v>0</v>
      </c>
      <c r="N258" s="142">
        <v>0</v>
      </c>
      <c r="O258" s="84" t="s">
        <v>1995</v>
      </c>
      <c r="P258" s="84" t="s">
        <v>1995</v>
      </c>
    </row>
    <row r="259" ht="15" spans="1:16">
      <c r="A259" s="41"/>
      <c r="B259" s="42"/>
      <c r="C259" s="143"/>
      <c r="D259" s="143"/>
      <c r="E259" s="143"/>
      <c r="F259" s="143"/>
      <c r="G259" s="144"/>
      <c r="H259" s="144"/>
      <c r="I259" s="41" t="s">
        <v>3452</v>
      </c>
      <c r="J259" s="42" t="s">
        <v>3453</v>
      </c>
      <c r="K259" s="142">
        <v>0</v>
      </c>
      <c r="L259" s="142">
        <v>0</v>
      </c>
      <c r="M259" s="142">
        <v>0</v>
      </c>
      <c r="N259" s="142">
        <v>0</v>
      </c>
      <c r="O259" s="84" t="s">
        <v>1995</v>
      </c>
      <c r="P259" s="84" t="s">
        <v>1995</v>
      </c>
    </row>
    <row r="260" ht="15" spans="1:16">
      <c r="A260" s="41"/>
      <c r="B260" s="42"/>
      <c r="C260" s="143"/>
      <c r="D260" s="143"/>
      <c r="E260" s="143"/>
      <c r="F260" s="143"/>
      <c r="G260" s="144"/>
      <c r="H260" s="144"/>
      <c r="I260" s="41" t="s">
        <v>3454</v>
      </c>
      <c r="J260" s="42" t="s">
        <v>1964</v>
      </c>
      <c r="K260" s="142">
        <v>0</v>
      </c>
      <c r="L260" s="142">
        <v>0</v>
      </c>
      <c r="M260" s="142">
        <v>0</v>
      </c>
      <c r="N260" s="142">
        <v>0</v>
      </c>
      <c r="O260" s="84" t="s">
        <v>1995</v>
      </c>
      <c r="P260" s="84" t="s">
        <v>1995</v>
      </c>
    </row>
    <row r="261" ht="15" spans="1:16">
      <c r="A261" s="41"/>
      <c r="B261" s="42"/>
      <c r="C261" s="143"/>
      <c r="D261" s="143"/>
      <c r="E261" s="143"/>
      <c r="F261" s="143"/>
      <c r="G261" s="144"/>
      <c r="H261" s="144"/>
      <c r="I261" s="41" t="s">
        <v>2613</v>
      </c>
      <c r="J261" s="42" t="s">
        <v>448</v>
      </c>
      <c r="K261" s="146">
        <v>1470</v>
      </c>
      <c r="L261" s="146">
        <v>4854</v>
      </c>
      <c r="M261" s="146">
        <v>4538</v>
      </c>
      <c r="N261" s="146">
        <v>607</v>
      </c>
      <c r="O261" s="84">
        <v>0.412925170068027</v>
      </c>
      <c r="P261" s="84">
        <v>0.133759365359189</v>
      </c>
    </row>
    <row r="262" ht="15" spans="1:16">
      <c r="A262" s="41"/>
      <c r="B262" s="42"/>
      <c r="C262" s="143"/>
      <c r="D262" s="143"/>
      <c r="E262" s="143"/>
      <c r="F262" s="143"/>
      <c r="G262" s="144"/>
      <c r="H262" s="144"/>
      <c r="I262" s="41" t="s">
        <v>3455</v>
      </c>
      <c r="J262" s="42" t="s">
        <v>3456</v>
      </c>
      <c r="K262" s="146">
        <v>0</v>
      </c>
      <c r="L262" s="146">
        <v>3200</v>
      </c>
      <c r="M262" s="146">
        <v>3200</v>
      </c>
      <c r="N262" s="146">
        <v>0</v>
      </c>
      <c r="O262" s="84" t="s">
        <v>1995</v>
      </c>
      <c r="P262" s="84">
        <v>0</v>
      </c>
    </row>
    <row r="263" ht="15" spans="1:16">
      <c r="A263" s="41"/>
      <c r="B263" s="42"/>
      <c r="C263" s="143"/>
      <c r="D263" s="143"/>
      <c r="E263" s="143"/>
      <c r="F263" s="143"/>
      <c r="G263" s="144"/>
      <c r="H263" s="144"/>
      <c r="I263" s="41" t="s">
        <v>3457</v>
      </c>
      <c r="J263" s="42" t="s">
        <v>3458</v>
      </c>
      <c r="K263" s="142">
        <v>0</v>
      </c>
      <c r="L263" s="142">
        <v>200</v>
      </c>
      <c r="M263" s="142">
        <v>0</v>
      </c>
      <c r="N263" s="142">
        <v>0</v>
      </c>
      <c r="O263" s="84" t="s">
        <v>1995</v>
      </c>
      <c r="P263" s="84" t="s">
        <v>1995</v>
      </c>
    </row>
    <row r="264" ht="15" spans="1:16">
      <c r="A264" s="41"/>
      <c r="B264" s="42"/>
      <c r="C264" s="143"/>
      <c r="D264" s="143"/>
      <c r="E264" s="143"/>
      <c r="F264" s="143"/>
      <c r="G264" s="144"/>
      <c r="H264" s="144"/>
      <c r="I264" s="41" t="s">
        <v>3459</v>
      </c>
      <c r="J264" s="42" t="s">
        <v>3460</v>
      </c>
      <c r="K264" s="142">
        <v>0</v>
      </c>
      <c r="L264" s="142">
        <v>3000</v>
      </c>
      <c r="M264" s="142">
        <v>3000</v>
      </c>
      <c r="N264" s="142">
        <v>0</v>
      </c>
      <c r="O264" s="84" t="s">
        <v>1995</v>
      </c>
      <c r="P264" s="84">
        <v>0</v>
      </c>
    </row>
    <row r="265" ht="15" spans="1:16">
      <c r="A265" s="41"/>
      <c r="B265" s="42"/>
      <c r="C265" s="143"/>
      <c r="D265" s="143"/>
      <c r="E265" s="143"/>
      <c r="F265" s="143"/>
      <c r="G265" s="144"/>
      <c r="H265" s="144"/>
      <c r="I265" s="41" t="s">
        <v>3461</v>
      </c>
      <c r="J265" s="42" t="s">
        <v>3462</v>
      </c>
      <c r="K265" s="142">
        <v>0</v>
      </c>
      <c r="L265" s="142">
        <v>0</v>
      </c>
      <c r="M265" s="142">
        <v>200</v>
      </c>
      <c r="N265" s="142">
        <v>0</v>
      </c>
      <c r="O265" s="84" t="s">
        <v>1995</v>
      </c>
      <c r="P265" s="84">
        <v>0</v>
      </c>
    </row>
    <row r="266" ht="15" spans="1:16">
      <c r="A266" s="41"/>
      <c r="B266" s="42"/>
      <c r="C266" s="143"/>
      <c r="D266" s="143"/>
      <c r="E266" s="143"/>
      <c r="F266" s="143"/>
      <c r="G266" s="144"/>
      <c r="H266" s="144"/>
      <c r="I266" s="41" t="s">
        <v>3463</v>
      </c>
      <c r="J266" s="42" t="s">
        <v>3464</v>
      </c>
      <c r="K266" s="146">
        <v>35</v>
      </c>
      <c r="L266" s="146">
        <v>35</v>
      </c>
      <c r="M266" s="146">
        <v>2</v>
      </c>
      <c r="N266" s="146">
        <v>0</v>
      </c>
      <c r="O266" s="84">
        <v>0</v>
      </c>
      <c r="P266" s="84">
        <v>0</v>
      </c>
    </row>
    <row r="267" ht="15" spans="1:16">
      <c r="A267" s="41"/>
      <c r="B267" s="42"/>
      <c r="C267" s="143"/>
      <c r="D267" s="143"/>
      <c r="E267" s="143"/>
      <c r="F267" s="143"/>
      <c r="G267" s="144"/>
      <c r="H267" s="144"/>
      <c r="I267" s="41" t="s">
        <v>3465</v>
      </c>
      <c r="J267" s="42" t="s">
        <v>3466</v>
      </c>
      <c r="K267" s="142">
        <v>0</v>
      </c>
      <c r="L267" s="142">
        <v>0</v>
      </c>
      <c r="M267" s="142">
        <v>0</v>
      </c>
      <c r="N267" s="142">
        <v>0</v>
      </c>
      <c r="O267" s="84" t="s">
        <v>1995</v>
      </c>
      <c r="P267" s="84" t="s">
        <v>1995</v>
      </c>
    </row>
    <row r="268" ht="15" spans="1:16">
      <c r="A268" s="41"/>
      <c r="B268" s="42"/>
      <c r="C268" s="143"/>
      <c r="D268" s="143"/>
      <c r="E268" s="143"/>
      <c r="F268" s="143"/>
      <c r="G268" s="144"/>
      <c r="H268" s="144"/>
      <c r="I268" s="41" t="s">
        <v>3467</v>
      </c>
      <c r="J268" s="42" t="s">
        <v>3468</v>
      </c>
      <c r="K268" s="142">
        <v>0</v>
      </c>
      <c r="L268" s="142">
        <v>0</v>
      </c>
      <c r="M268" s="142">
        <v>0</v>
      </c>
      <c r="N268" s="142">
        <v>0</v>
      </c>
      <c r="O268" s="84" t="s">
        <v>1995</v>
      </c>
      <c r="P268" s="84" t="s">
        <v>1995</v>
      </c>
    </row>
    <row r="269" ht="15" spans="1:16">
      <c r="A269" s="41"/>
      <c r="B269" s="42"/>
      <c r="C269" s="143"/>
      <c r="D269" s="143"/>
      <c r="E269" s="143"/>
      <c r="F269" s="143"/>
      <c r="G269" s="144"/>
      <c r="H269" s="144"/>
      <c r="I269" s="41" t="s">
        <v>3469</v>
      </c>
      <c r="J269" s="42" t="s">
        <v>3470</v>
      </c>
      <c r="K269" s="142">
        <v>0</v>
      </c>
      <c r="L269" s="142">
        <v>0</v>
      </c>
      <c r="M269" s="142">
        <v>0</v>
      </c>
      <c r="N269" s="142">
        <v>0</v>
      </c>
      <c r="O269" s="84" t="s">
        <v>1995</v>
      </c>
      <c r="P269" s="84" t="s">
        <v>1995</v>
      </c>
    </row>
    <row r="270" ht="15" spans="1:16">
      <c r="A270" s="41"/>
      <c r="B270" s="42"/>
      <c r="C270" s="143"/>
      <c r="D270" s="143"/>
      <c r="E270" s="143"/>
      <c r="F270" s="143"/>
      <c r="G270" s="144"/>
      <c r="H270" s="144"/>
      <c r="I270" s="41" t="s">
        <v>3471</v>
      </c>
      <c r="J270" s="42" t="s">
        <v>3472</v>
      </c>
      <c r="K270" s="142">
        <v>0</v>
      </c>
      <c r="L270" s="142">
        <v>0</v>
      </c>
      <c r="M270" s="142">
        <v>0</v>
      </c>
      <c r="N270" s="142">
        <v>0</v>
      </c>
      <c r="O270" s="84" t="s">
        <v>1995</v>
      </c>
      <c r="P270" s="84" t="s">
        <v>1995</v>
      </c>
    </row>
    <row r="271" ht="15" spans="1:16">
      <c r="A271" s="41"/>
      <c r="B271" s="42"/>
      <c r="C271" s="143"/>
      <c r="D271" s="143"/>
      <c r="E271" s="143"/>
      <c r="F271" s="143"/>
      <c r="G271" s="144"/>
      <c r="H271" s="144"/>
      <c r="I271" s="41" t="s">
        <v>3473</v>
      </c>
      <c r="J271" s="42" t="s">
        <v>3474</v>
      </c>
      <c r="K271" s="142">
        <v>0</v>
      </c>
      <c r="L271" s="142">
        <v>0</v>
      </c>
      <c r="M271" s="142">
        <v>0</v>
      </c>
      <c r="N271" s="142">
        <v>0</v>
      </c>
      <c r="O271" s="84" t="s">
        <v>1995</v>
      </c>
      <c r="P271" s="84" t="s">
        <v>1995</v>
      </c>
    </row>
    <row r="272" ht="15" spans="1:16">
      <c r="A272" s="41"/>
      <c r="B272" s="42"/>
      <c r="C272" s="143"/>
      <c r="D272" s="143"/>
      <c r="E272" s="143"/>
      <c r="F272" s="143"/>
      <c r="G272" s="144"/>
      <c r="H272" s="144"/>
      <c r="I272" s="41" t="s">
        <v>3475</v>
      </c>
      <c r="J272" s="42" t="s">
        <v>3476</v>
      </c>
      <c r="K272" s="142">
        <v>0</v>
      </c>
      <c r="L272" s="142">
        <v>0</v>
      </c>
      <c r="M272" s="142">
        <v>0</v>
      </c>
      <c r="N272" s="142">
        <v>0</v>
      </c>
      <c r="O272" s="84" t="s">
        <v>1995</v>
      </c>
      <c r="P272" s="84" t="s">
        <v>1995</v>
      </c>
    </row>
    <row r="273" ht="15" spans="1:16">
      <c r="A273" s="41"/>
      <c r="B273" s="42"/>
      <c r="C273" s="143"/>
      <c r="D273" s="143"/>
      <c r="E273" s="143"/>
      <c r="F273" s="143"/>
      <c r="G273" s="144"/>
      <c r="H273" s="144"/>
      <c r="I273" s="41" t="s">
        <v>3477</v>
      </c>
      <c r="J273" s="42" t="s">
        <v>3478</v>
      </c>
      <c r="K273" s="142">
        <v>35</v>
      </c>
      <c r="L273" s="142">
        <v>35</v>
      </c>
      <c r="M273" s="142">
        <v>2</v>
      </c>
      <c r="N273" s="142">
        <v>0</v>
      </c>
      <c r="O273" s="84">
        <v>0</v>
      </c>
      <c r="P273" s="84">
        <v>0</v>
      </c>
    </row>
    <row r="274" ht="15" spans="1:16">
      <c r="A274" s="41"/>
      <c r="B274" s="42"/>
      <c r="C274" s="143"/>
      <c r="D274" s="143"/>
      <c r="E274" s="143"/>
      <c r="F274" s="143"/>
      <c r="G274" s="144"/>
      <c r="H274" s="144"/>
      <c r="I274" s="41" t="s">
        <v>3479</v>
      </c>
      <c r="J274" s="42" t="s">
        <v>3480</v>
      </c>
      <c r="K274" s="142">
        <v>0</v>
      </c>
      <c r="L274" s="142">
        <v>0</v>
      </c>
      <c r="M274" s="142">
        <v>0</v>
      </c>
      <c r="N274" s="142">
        <v>0</v>
      </c>
      <c r="O274" s="84" t="s">
        <v>1995</v>
      </c>
      <c r="P274" s="84" t="s">
        <v>1995</v>
      </c>
    </row>
    <row r="275" ht="15" spans="1:16">
      <c r="A275" s="41"/>
      <c r="B275" s="42"/>
      <c r="C275" s="143"/>
      <c r="D275" s="143"/>
      <c r="E275" s="143"/>
      <c r="F275" s="143"/>
      <c r="G275" s="144"/>
      <c r="H275" s="144"/>
      <c r="I275" s="41" t="s">
        <v>3481</v>
      </c>
      <c r="J275" s="42" t="s">
        <v>3482</v>
      </c>
      <c r="K275" s="146">
        <v>0</v>
      </c>
      <c r="L275" s="146">
        <v>0</v>
      </c>
      <c r="M275" s="146">
        <v>0</v>
      </c>
      <c r="N275" s="146">
        <v>0</v>
      </c>
      <c r="O275" s="84" t="s">
        <v>1995</v>
      </c>
      <c r="P275" s="84" t="s">
        <v>1995</v>
      </c>
    </row>
    <row r="276" ht="15" spans="1:16">
      <c r="A276" s="41"/>
      <c r="B276" s="42"/>
      <c r="C276" s="143"/>
      <c r="D276" s="143"/>
      <c r="E276" s="143"/>
      <c r="F276" s="143"/>
      <c r="G276" s="144"/>
      <c r="H276" s="144"/>
      <c r="I276" s="41" t="s">
        <v>3483</v>
      </c>
      <c r="J276" s="42" t="s">
        <v>3482</v>
      </c>
      <c r="K276" s="142">
        <v>0</v>
      </c>
      <c r="L276" s="142">
        <v>0</v>
      </c>
      <c r="M276" s="142">
        <v>0</v>
      </c>
      <c r="N276" s="142">
        <v>0</v>
      </c>
      <c r="O276" s="84" t="s">
        <v>1995</v>
      </c>
      <c r="P276" s="84" t="s">
        <v>1995</v>
      </c>
    </row>
    <row r="277" ht="15" spans="1:16">
      <c r="A277" s="41"/>
      <c r="B277" s="42"/>
      <c r="C277" s="143"/>
      <c r="D277" s="143"/>
      <c r="E277" s="143"/>
      <c r="F277" s="143"/>
      <c r="G277" s="144"/>
      <c r="H277" s="144"/>
      <c r="I277" s="41" t="s">
        <v>3484</v>
      </c>
      <c r="J277" s="42" t="s">
        <v>3485</v>
      </c>
      <c r="K277" s="146">
        <v>0</v>
      </c>
      <c r="L277" s="146">
        <v>0</v>
      </c>
      <c r="M277" s="146">
        <v>0</v>
      </c>
      <c r="N277" s="146">
        <v>0</v>
      </c>
      <c r="O277" s="84" t="s">
        <v>1995</v>
      </c>
      <c r="P277" s="84" t="s">
        <v>1995</v>
      </c>
    </row>
    <row r="278" ht="15" spans="1:16">
      <c r="A278" s="41"/>
      <c r="B278" s="42"/>
      <c r="C278" s="143"/>
      <c r="D278" s="143"/>
      <c r="E278" s="143"/>
      <c r="F278" s="143"/>
      <c r="G278" s="144"/>
      <c r="H278" s="144"/>
      <c r="I278" s="41" t="s">
        <v>3486</v>
      </c>
      <c r="J278" s="42" t="s">
        <v>3485</v>
      </c>
      <c r="K278" s="142">
        <v>0</v>
      </c>
      <c r="L278" s="142">
        <v>0</v>
      </c>
      <c r="M278" s="142">
        <v>0</v>
      </c>
      <c r="N278" s="142">
        <v>0</v>
      </c>
      <c r="O278" s="84" t="s">
        <v>1995</v>
      </c>
      <c r="P278" s="84" t="s">
        <v>1995</v>
      </c>
    </row>
    <row r="279" ht="15" spans="1:16">
      <c r="A279" s="41"/>
      <c r="B279" s="42"/>
      <c r="C279" s="143"/>
      <c r="D279" s="143"/>
      <c r="E279" s="143"/>
      <c r="F279" s="143"/>
      <c r="G279" s="144"/>
      <c r="H279" s="144"/>
      <c r="I279" s="41" t="s">
        <v>3487</v>
      </c>
      <c r="J279" s="42" t="s">
        <v>3488</v>
      </c>
      <c r="K279" s="146">
        <v>1435</v>
      </c>
      <c r="L279" s="146">
        <v>1619</v>
      </c>
      <c r="M279" s="146">
        <v>1336</v>
      </c>
      <c r="N279" s="146">
        <v>607</v>
      </c>
      <c r="O279" s="84">
        <v>0.422996515679443</v>
      </c>
      <c r="P279" s="84">
        <v>0.454341317365269</v>
      </c>
    </row>
    <row r="280" ht="15" spans="1:16">
      <c r="A280" s="41"/>
      <c r="B280" s="42"/>
      <c r="C280" s="143"/>
      <c r="D280" s="143"/>
      <c r="E280" s="143"/>
      <c r="F280" s="143"/>
      <c r="G280" s="144"/>
      <c r="H280" s="144"/>
      <c r="I280" s="41" t="s">
        <v>3489</v>
      </c>
      <c r="J280" s="42" t="s">
        <v>3490</v>
      </c>
      <c r="K280" s="142">
        <v>0</v>
      </c>
      <c r="L280" s="142">
        <v>0</v>
      </c>
      <c r="M280" s="142">
        <v>0</v>
      </c>
      <c r="N280" s="142">
        <v>0</v>
      </c>
      <c r="O280" s="84" t="s">
        <v>1995</v>
      </c>
      <c r="P280" s="84" t="s">
        <v>1995</v>
      </c>
    </row>
    <row r="281" ht="15" spans="1:16">
      <c r="A281" s="41"/>
      <c r="B281" s="42"/>
      <c r="C281" s="143"/>
      <c r="D281" s="143"/>
      <c r="E281" s="143"/>
      <c r="F281" s="143"/>
      <c r="G281" s="144"/>
      <c r="H281" s="144"/>
      <c r="I281" s="41" t="s">
        <v>3491</v>
      </c>
      <c r="J281" s="42" t="s">
        <v>3492</v>
      </c>
      <c r="K281" s="142">
        <v>286</v>
      </c>
      <c r="L281" s="142">
        <v>404</v>
      </c>
      <c r="M281" s="142">
        <v>247</v>
      </c>
      <c r="N281" s="142">
        <v>166</v>
      </c>
      <c r="O281" s="84">
        <v>0.58041958041958</v>
      </c>
      <c r="P281" s="84">
        <v>0.672064777327935</v>
      </c>
    </row>
    <row r="282" ht="15" spans="1:16">
      <c r="A282" s="41"/>
      <c r="B282" s="42"/>
      <c r="C282" s="143"/>
      <c r="D282" s="143"/>
      <c r="E282" s="143"/>
      <c r="F282" s="143"/>
      <c r="G282" s="144"/>
      <c r="H282" s="144"/>
      <c r="I282" s="41" t="s">
        <v>3493</v>
      </c>
      <c r="J282" s="42" t="s">
        <v>3494</v>
      </c>
      <c r="K282" s="142">
        <v>749</v>
      </c>
      <c r="L282" s="142">
        <v>692</v>
      </c>
      <c r="M282" s="142">
        <v>652</v>
      </c>
      <c r="N282" s="142">
        <v>258</v>
      </c>
      <c r="O282" s="84">
        <v>0.344459279038718</v>
      </c>
      <c r="P282" s="84">
        <v>0.395705521472393</v>
      </c>
    </row>
    <row r="283" ht="15" spans="1:16">
      <c r="A283" s="41"/>
      <c r="B283" s="42"/>
      <c r="C283" s="143"/>
      <c r="D283" s="143"/>
      <c r="E283" s="143"/>
      <c r="F283" s="143"/>
      <c r="G283" s="144"/>
      <c r="H283" s="144"/>
      <c r="I283" s="41" t="s">
        <v>3495</v>
      </c>
      <c r="J283" s="42" t="s">
        <v>3496</v>
      </c>
      <c r="K283" s="142">
        <v>0</v>
      </c>
      <c r="L283" s="142">
        <v>0</v>
      </c>
      <c r="M283" s="142">
        <v>0</v>
      </c>
      <c r="N283" s="142">
        <v>0</v>
      </c>
      <c r="O283" s="84" t="s">
        <v>1995</v>
      </c>
      <c r="P283" s="84" t="s">
        <v>1995</v>
      </c>
    </row>
    <row r="284" ht="15" spans="1:16">
      <c r="A284" s="41"/>
      <c r="B284" s="42"/>
      <c r="C284" s="143"/>
      <c r="D284" s="143"/>
      <c r="E284" s="143"/>
      <c r="F284" s="143"/>
      <c r="G284" s="144"/>
      <c r="H284" s="144"/>
      <c r="I284" s="41" t="s">
        <v>3497</v>
      </c>
      <c r="J284" s="42" t="s">
        <v>3498</v>
      </c>
      <c r="K284" s="142">
        <v>0</v>
      </c>
      <c r="L284" s="142">
        <v>0</v>
      </c>
      <c r="M284" s="142">
        <v>0</v>
      </c>
      <c r="N284" s="142">
        <v>0</v>
      </c>
      <c r="O284" s="84" t="s">
        <v>1995</v>
      </c>
      <c r="P284" s="84" t="s">
        <v>1995</v>
      </c>
    </row>
    <row r="285" ht="15" spans="1:16">
      <c r="A285" s="41"/>
      <c r="B285" s="42"/>
      <c r="C285" s="143"/>
      <c r="D285" s="143"/>
      <c r="E285" s="143"/>
      <c r="F285" s="143"/>
      <c r="G285" s="144"/>
      <c r="H285" s="144"/>
      <c r="I285" s="41" t="s">
        <v>3499</v>
      </c>
      <c r="J285" s="42" t="s">
        <v>3500</v>
      </c>
      <c r="K285" s="142">
        <v>14</v>
      </c>
      <c r="L285" s="142">
        <v>47</v>
      </c>
      <c r="M285" s="142">
        <v>35</v>
      </c>
      <c r="N285" s="142">
        <v>70</v>
      </c>
      <c r="O285" s="84">
        <v>5</v>
      </c>
      <c r="P285" s="84">
        <v>2</v>
      </c>
    </row>
    <row r="286" ht="15" spans="1:16">
      <c r="A286" s="41"/>
      <c r="B286" s="42"/>
      <c r="C286" s="143"/>
      <c r="D286" s="143"/>
      <c r="E286" s="143"/>
      <c r="F286" s="143"/>
      <c r="G286" s="144"/>
      <c r="H286" s="144"/>
      <c r="I286" s="41" t="s">
        <v>3501</v>
      </c>
      <c r="J286" s="42" t="s">
        <v>3502</v>
      </c>
      <c r="K286" s="142">
        <v>31</v>
      </c>
      <c r="L286" s="142">
        <v>121</v>
      </c>
      <c r="M286" s="142">
        <v>64</v>
      </c>
      <c r="N286" s="142">
        <v>57</v>
      </c>
      <c r="O286" s="84">
        <v>1.83870967741935</v>
      </c>
      <c r="P286" s="84">
        <v>0.890625</v>
      </c>
    </row>
    <row r="287" ht="15" spans="1:16">
      <c r="A287" s="41"/>
      <c r="B287" s="42"/>
      <c r="C287" s="143"/>
      <c r="D287" s="143"/>
      <c r="E287" s="143"/>
      <c r="F287" s="143"/>
      <c r="G287" s="144"/>
      <c r="H287" s="144"/>
      <c r="I287" s="41" t="s">
        <v>3503</v>
      </c>
      <c r="J287" s="42" t="s">
        <v>3504</v>
      </c>
      <c r="K287" s="142">
        <v>0</v>
      </c>
      <c r="L287" s="142">
        <v>0</v>
      </c>
      <c r="M287" s="142">
        <v>0</v>
      </c>
      <c r="N287" s="142">
        <v>0</v>
      </c>
      <c r="O287" s="84" t="s">
        <v>1995</v>
      </c>
      <c r="P287" s="84" t="s">
        <v>1995</v>
      </c>
    </row>
    <row r="288" ht="15" spans="1:16">
      <c r="A288" s="41"/>
      <c r="B288" s="42"/>
      <c r="C288" s="143"/>
      <c r="D288" s="143"/>
      <c r="E288" s="143"/>
      <c r="F288" s="143"/>
      <c r="G288" s="144"/>
      <c r="H288" s="144"/>
      <c r="I288" s="41" t="s">
        <v>3505</v>
      </c>
      <c r="J288" s="42" t="s">
        <v>3506</v>
      </c>
      <c r="K288" s="142">
        <v>0</v>
      </c>
      <c r="L288" s="142">
        <v>0</v>
      </c>
      <c r="M288" s="142">
        <v>0</v>
      </c>
      <c r="N288" s="142">
        <v>0</v>
      </c>
      <c r="O288" s="84" t="s">
        <v>1995</v>
      </c>
      <c r="P288" s="84" t="s">
        <v>1995</v>
      </c>
    </row>
    <row r="289" ht="15" spans="1:16">
      <c r="A289" s="41"/>
      <c r="B289" s="42"/>
      <c r="C289" s="143"/>
      <c r="D289" s="143"/>
      <c r="E289" s="143"/>
      <c r="F289" s="143"/>
      <c r="G289" s="144"/>
      <c r="H289" s="144"/>
      <c r="I289" s="41" t="s">
        <v>3507</v>
      </c>
      <c r="J289" s="42" t="s">
        <v>3508</v>
      </c>
      <c r="K289" s="142">
        <v>0</v>
      </c>
      <c r="L289" s="142">
        <v>0</v>
      </c>
      <c r="M289" s="142">
        <v>0</v>
      </c>
      <c r="N289" s="142">
        <v>56</v>
      </c>
      <c r="O289" s="84" t="s">
        <v>1995</v>
      </c>
      <c r="P289" s="84" t="s">
        <v>1995</v>
      </c>
    </row>
    <row r="290" ht="15" spans="1:16">
      <c r="A290" s="41"/>
      <c r="B290" s="42"/>
      <c r="C290" s="143"/>
      <c r="D290" s="143"/>
      <c r="E290" s="143"/>
      <c r="F290" s="143"/>
      <c r="G290" s="144"/>
      <c r="H290" s="144"/>
      <c r="I290" s="41" t="s">
        <v>3509</v>
      </c>
      <c r="J290" s="42" t="s">
        <v>3510</v>
      </c>
      <c r="K290" s="142">
        <v>355</v>
      </c>
      <c r="L290" s="142">
        <v>355</v>
      </c>
      <c r="M290" s="142">
        <v>338</v>
      </c>
      <c r="N290" s="142">
        <v>0</v>
      </c>
      <c r="O290" s="84">
        <v>0</v>
      </c>
      <c r="P290" s="84">
        <v>0</v>
      </c>
    </row>
    <row r="291" ht="15" spans="1:16">
      <c r="A291" s="41"/>
      <c r="B291" s="42"/>
      <c r="C291" s="143"/>
      <c r="D291" s="143"/>
      <c r="E291" s="143"/>
      <c r="F291" s="143"/>
      <c r="G291" s="144"/>
      <c r="H291" s="144"/>
      <c r="I291" s="41" t="s">
        <v>3511</v>
      </c>
      <c r="J291" s="42" t="s">
        <v>3512</v>
      </c>
      <c r="K291" s="146">
        <v>0</v>
      </c>
      <c r="L291" s="146">
        <v>0</v>
      </c>
      <c r="M291" s="146">
        <v>0</v>
      </c>
      <c r="N291" s="146">
        <v>0</v>
      </c>
      <c r="O291" s="84" t="s">
        <v>1995</v>
      </c>
      <c r="P291" s="84" t="s">
        <v>1995</v>
      </c>
    </row>
    <row r="292" ht="15" spans="1:16">
      <c r="A292" s="41"/>
      <c r="B292" s="42"/>
      <c r="C292" s="143"/>
      <c r="D292" s="143"/>
      <c r="E292" s="143"/>
      <c r="F292" s="143"/>
      <c r="G292" s="144"/>
      <c r="H292" s="144"/>
      <c r="I292" s="41" t="s">
        <v>3513</v>
      </c>
      <c r="J292" s="42" t="s">
        <v>448</v>
      </c>
      <c r="K292" s="142">
        <v>0</v>
      </c>
      <c r="L292" s="142">
        <v>0</v>
      </c>
      <c r="M292" s="142">
        <v>0</v>
      </c>
      <c r="N292" s="142">
        <v>0</v>
      </c>
      <c r="O292" s="84" t="s">
        <v>1995</v>
      </c>
      <c r="P292" s="84" t="s">
        <v>1995</v>
      </c>
    </row>
    <row r="293" ht="15" spans="1:16">
      <c r="A293" s="41"/>
      <c r="B293" s="42"/>
      <c r="C293" s="143"/>
      <c r="D293" s="143"/>
      <c r="E293" s="143"/>
      <c r="F293" s="143"/>
      <c r="G293" s="144"/>
      <c r="H293" s="144"/>
      <c r="I293" s="41" t="s">
        <v>2614</v>
      </c>
      <c r="J293" s="42" t="s">
        <v>2615</v>
      </c>
      <c r="K293" s="146">
        <v>2536</v>
      </c>
      <c r="L293" s="146">
        <v>2601</v>
      </c>
      <c r="M293" s="146">
        <v>2569</v>
      </c>
      <c r="N293" s="146">
        <v>2723</v>
      </c>
      <c r="O293" s="84">
        <v>1.073738170347</v>
      </c>
      <c r="P293" s="84">
        <v>1.05994550408719</v>
      </c>
    </row>
    <row r="294" ht="15" spans="1:16">
      <c r="A294" s="41"/>
      <c r="B294" s="42"/>
      <c r="C294" s="143"/>
      <c r="D294" s="143"/>
      <c r="E294" s="143"/>
      <c r="F294" s="143"/>
      <c r="G294" s="144"/>
      <c r="H294" s="144"/>
      <c r="I294" s="41" t="s">
        <v>3514</v>
      </c>
      <c r="J294" s="42" t="s">
        <v>3515</v>
      </c>
      <c r="K294" s="146">
        <v>2536</v>
      </c>
      <c r="L294" s="146">
        <v>2601</v>
      </c>
      <c r="M294" s="146">
        <v>2569</v>
      </c>
      <c r="N294" s="146">
        <v>2723</v>
      </c>
      <c r="O294" s="84">
        <v>1.073738170347</v>
      </c>
      <c r="P294" s="84">
        <v>1.05994550408719</v>
      </c>
    </row>
    <row r="295" ht="15" spans="1:16">
      <c r="A295" s="41"/>
      <c r="B295" s="42"/>
      <c r="C295" s="143"/>
      <c r="D295" s="143"/>
      <c r="E295" s="143"/>
      <c r="F295" s="143"/>
      <c r="G295" s="144"/>
      <c r="H295" s="144"/>
      <c r="I295" s="41" t="s">
        <v>3516</v>
      </c>
      <c r="J295" s="42" t="s">
        <v>3517</v>
      </c>
      <c r="K295" s="142">
        <v>0</v>
      </c>
      <c r="L295" s="142">
        <v>0</v>
      </c>
      <c r="M295" s="142">
        <v>0</v>
      </c>
      <c r="N295" s="142">
        <v>0</v>
      </c>
      <c r="O295" s="84" t="s">
        <v>1995</v>
      </c>
      <c r="P295" s="84" t="s">
        <v>1995</v>
      </c>
    </row>
    <row r="296" ht="15" spans="1:16">
      <c r="A296" s="41"/>
      <c r="B296" s="42"/>
      <c r="C296" s="143"/>
      <c r="D296" s="143"/>
      <c r="E296" s="143"/>
      <c r="F296" s="143"/>
      <c r="G296" s="144"/>
      <c r="H296" s="144"/>
      <c r="I296" s="41" t="s">
        <v>3518</v>
      </c>
      <c r="J296" s="42" t="s">
        <v>3519</v>
      </c>
      <c r="K296" s="142">
        <v>0</v>
      </c>
      <c r="L296" s="142">
        <v>0</v>
      </c>
      <c r="M296" s="142">
        <v>0</v>
      </c>
      <c r="N296" s="142">
        <v>0</v>
      </c>
      <c r="O296" s="84" t="s">
        <v>1995</v>
      </c>
      <c r="P296" s="84" t="s">
        <v>1995</v>
      </c>
    </row>
    <row r="297" ht="15" spans="1:16">
      <c r="A297" s="41"/>
      <c r="B297" s="42"/>
      <c r="C297" s="143"/>
      <c r="D297" s="143"/>
      <c r="E297" s="143"/>
      <c r="F297" s="143"/>
      <c r="G297" s="144"/>
      <c r="H297" s="144"/>
      <c r="I297" s="41" t="s">
        <v>3520</v>
      </c>
      <c r="J297" s="42" t="s">
        <v>3521</v>
      </c>
      <c r="K297" s="142">
        <v>136</v>
      </c>
      <c r="L297" s="142">
        <v>136</v>
      </c>
      <c r="M297" s="142">
        <v>136</v>
      </c>
      <c r="N297" s="142">
        <v>131</v>
      </c>
      <c r="O297" s="84">
        <v>0.963235294117647</v>
      </c>
      <c r="P297" s="84">
        <v>0.963235294117647</v>
      </c>
    </row>
    <row r="298" ht="15" spans="1:16">
      <c r="A298" s="41"/>
      <c r="B298" s="42"/>
      <c r="C298" s="143"/>
      <c r="D298" s="143"/>
      <c r="E298" s="143"/>
      <c r="F298" s="143"/>
      <c r="G298" s="144"/>
      <c r="H298" s="144"/>
      <c r="I298" s="41" t="s">
        <v>3522</v>
      </c>
      <c r="J298" s="42" t="s">
        <v>3523</v>
      </c>
      <c r="K298" s="142">
        <v>0</v>
      </c>
      <c r="L298" s="142">
        <v>0</v>
      </c>
      <c r="M298" s="142">
        <v>0</v>
      </c>
      <c r="N298" s="142">
        <v>0</v>
      </c>
      <c r="O298" s="84" t="s">
        <v>1995</v>
      </c>
      <c r="P298" s="84" t="s">
        <v>1995</v>
      </c>
    </row>
    <row r="299" ht="15" spans="1:16">
      <c r="A299" s="41"/>
      <c r="B299" s="42"/>
      <c r="C299" s="143"/>
      <c r="D299" s="143"/>
      <c r="E299" s="143"/>
      <c r="F299" s="143"/>
      <c r="G299" s="144"/>
      <c r="H299" s="144"/>
      <c r="I299" s="41" t="s">
        <v>3524</v>
      </c>
      <c r="J299" s="42" t="s">
        <v>3525</v>
      </c>
      <c r="K299" s="142">
        <v>0</v>
      </c>
      <c r="L299" s="142">
        <v>0</v>
      </c>
      <c r="M299" s="142">
        <v>0</v>
      </c>
      <c r="N299" s="142">
        <v>0</v>
      </c>
      <c r="O299" s="84" t="s">
        <v>1995</v>
      </c>
      <c r="P299" s="84" t="s">
        <v>1995</v>
      </c>
    </row>
    <row r="300" ht="15" spans="1:16">
      <c r="A300" s="41"/>
      <c r="B300" s="42"/>
      <c r="C300" s="143"/>
      <c r="D300" s="143"/>
      <c r="E300" s="143"/>
      <c r="F300" s="143"/>
      <c r="G300" s="144"/>
      <c r="H300" s="144"/>
      <c r="I300" s="41" t="s">
        <v>3526</v>
      </c>
      <c r="J300" s="42" t="s">
        <v>3527</v>
      </c>
      <c r="K300" s="142">
        <v>0</v>
      </c>
      <c r="L300" s="142">
        <v>0</v>
      </c>
      <c r="M300" s="142">
        <v>0</v>
      </c>
      <c r="N300" s="142">
        <v>0</v>
      </c>
      <c r="O300" s="84" t="s">
        <v>1995</v>
      </c>
      <c r="P300" s="84" t="s">
        <v>1995</v>
      </c>
    </row>
    <row r="301" ht="15" spans="1:16">
      <c r="A301" s="41"/>
      <c r="B301" s="42"/>
      <c r="C301" s="143"/>
      <c r="D301" s="143"/>
      <c r="E301" s="143"/>
      <c r="F301" s="143"/>
      <c r="G301" s="144"/>
      <c r="H301" s="144"/>
      <c r="I301" s="41" t="s">
        <v>3528</v>
      </c>
      <c r="J301" s="42" t="s">
        <v>3529</v>
      </c>
      <c r="K301" s="142">
        <v>0</v>
      </c>
      <c r="L301" s="142">
        <v>0</v>
      </c>
      <c r="M301" s="142">
        <v>0</v>
      </c>
      <c r="N301" s="142">
        <v>0</v>
      </c>
      <c r="O301" s="84" t="s">
        <v>1995</v>
      </c>
      <c r="P301" s="84" t="s">
        <v>1995</v>
      </c>
    </row>
    <row r="302" ht="15" spans="1:16">
      <c r="A302" s="41"/>
      <c r="B302" s="42"/>
      <c r="C302" s="143"/>
      <c r="D302" s="143"/>
      <c r="E302" s="143"/>
      <c r="F302" s="143"/>
      <c r="G302" s="144"/>
      <c r="H302" s="144"/>
      <c r="I302" s="41" t="s">
        <v>3530</v>
      </c>
      <c r="J302" s="42" t="s">
        <v>3531</v>
      </c>
      <c r="K302" s="142">
        <v>0</v>
      </c>
      <c r="L302" s="142">
        <v>0</v>
      </c>
      <c r="M302" s="142">
        <v>0</v>
      </c>
      <c r="N302" s="142">
        <v>0</v>
      </c>
      <c r="O302" s="84" t="s">
        <v>1995</v>
      </c>
      <c r="P302" s="84" t="s">
        <v>1995</v>
      </c>
    </row>
    <row r="303" ht="15" spans="1:16">
      <c r="A303" s="41"/>
      <c r="B303" s="42"/>
      <c r="C303" s="143"/>
      <c r="D303" s="143"/>
      <c r="E303" s="143"/>
      <c r="F303" s="143"/>
      <c r="G303" s="144"/>
      <c r="H303" s="144"/>
      <c r="I303" s="41" t="s">
        <v>3532</v>
      </c>
      <c r="J303" s="42" t="s">
        <v>3533</v>
      </c>
      <c r="K303" s="142">
        <v>0</v>
      </c>
      <c r="L303" s="142">
        <v>0</v>
      </c>
      <c r="M303" s="142">
        <v>0</v>
      </c>
      <c r="N303" s="142">
        <v>0</v>
      </c>
      <c r="O303" s="84" t="s">
        <v>1995</v>
      </c>
      <c r="P303" s="84" t="s">
        <v>1995</v>
      </c>
    </row>
    <row r="304" ht="15" spans="1:16">
      <c r="A304" s="41"/>
      <c r="B304" s="42"/>
      <c r="C304" s="143"/>
      <c r="D304" s="143"/>
      <c r="E304" s="143"/>
      <c r="F304" s="143"/>
      <c r="G304" s="144"/>
      <c r="H304" s="144"/>
      <c r="I304" s="41" t="s">
        <v>3534</v>
      </c>
      <c r="J304" s="42" t="s">
        <v>3535</v>
      </c>
      <c r="K304" s="142">
        <v>0</v>
      </c>
      <c r="L304" s="142">
        <v>0</v>
      </c>
      <c r="M304" s="142">
        <v>0</v>
      </c>
      <c r="N304" s="142">
        <v>0</v>
      </c>
      <c r="O304" s="84" t="s">
        <v>1995</v>
      </c>
      <c r="P304" s="84" t="s">
        <v>1995</v>
      </c>
    </row>
    <row r="305" ht="15" spans="1:16">
      <c r="A305" s="41"/>
      <c r="B305" s="42"/>
      <c r="C305" s="143"/>
      <c r="D305" s="143"/>
      <c r="E305" s="143"/>
      <c r="F305" s="143"/>
      <c r="G305" s="144"/>
      <c r="H305" s="144"/>
      <c r="I305" s="41" t="s">
        <v>3536</v>
      </c>
      <c r="J305" s="42" t="s">
        <v>3537</v>
      </c>
      <c r="K305" s="142">
        <v>0</v>
      </c>
      <c r="L305" s="142">
        <v>0</v>
      </c>
      <c r="M305" s="142">
        <v>0</v>
      </c>
      <c r="N305" s="142">
        <v>0</v>
      </c>
      <c r="O305" s="84" t="s">
        <v>1995</v>
      </c>
      <c r="P305" s="84" t="s">
        <v>1995</v>
      </c>
    </row>
    <row r="306" ht="15" spans="1:16">
      <c r="A306" s="41"/>
      <c r="B306" s="42"/>
      <c r="C306" s="143"/>
      <c r="D306" s="143"/>
      <c r="E306" s="143"/>
      <c r="F306" s="143"/>
      <c r="G306" s="144"/>
      <c r="H306" s="144"/>
      <c r="I306" s="41" t="s">
        <v>3538</v>
      </c>
      <c r="J306" s="42" t="s">
        <v>3539</v>
      </c>
      <c r="K306" s="142">
        <v>0</v>
      </c>
      <c r="L306" s="142">
        <v>0</v>
      </c>
      <c r="M306" s="142">
        <v>0</v>
      </c>
      <c r="N306" s="142">
        <v>0</v>
      </c>
      <c r="O306" s="84" t="s">
        <v>1995</v>
      </c>
      <c r="P306" s="84" t="s">
        <v>1995</v>
      </c>
    </row>
    <row r="307" ht="15" spans="1:16">
      <c r="A307" s="41"/>
      <c r="B307" s="42"/>
      <c r="C307" s="143"/>
      <c r="D307" s="143"/>
      <c r="E307" s="143"/>
      <c r="F307" s="143"/>
      <c r="G307" s="144"/>
      <c r="H307" s="144"/>
      <c r="I307" s="41" t="s">
        <v>3540</v>
      </c>
      <c r="J307" s="42" t="s">
        <v>3541</v>
      </c>
      <c r="K307" s="142">
        <v>9</v>
      </c>
      <c r="L307" s="142">
        <v>9</v>
      </c>
      <c r="M307" s="142">
        <v>10</v>
      </c>
      <c r="N307" s="142">
        <v>11</v>
      </c>
      <c r="O307" s="84">
        <v>1.22222222222222</v>
      </c>
      <c r="P307" s="84">
        <v>1.1</v>
      </c>
    </row>
    <row r="308" ht="15" spans="1:16">
      <c r="A308" s="41"/>
      <c r="B308" s="42"/>
      <c r="C308" s="143"/>
      <c r="D308" s="143"/>
      <c r="E308" s="143"/>
      <c r="F308" s="143"/>
      <c r="G308" s="144"/>
      <c r="H308" s="144"/>
      <c r="I308" s="41" t="s">
        <v>3542</v>
      </c>
      <c r="J308" s="42" t="s">
        <v>3543</v>
      </c>
      <c r="K308" s="142">
        <v>1930</v>
      </c>
      <c r="L308" s="142">
        <v>1534</v>
      </c>
      <c r="M308" s="142">
        <v>1501</v>
      </c>
      <c r="N308" s="142">
        <v>1570</v>
      </c>
      <c r="O308" s="84">
        <v>0.813471502590674</v>
      </c>
      <c r="P308" s="84">
        <v>1.04596935376416</v>
      </c>
    </row>
    <row r="309" ht="15" spans="1:16">
      <c r="A309" s="41"/>
      <c r="B309" s="42"/>
      <c r="C309" s="143"/>
      <c r="D309" s="143"/>
      <c r="E309" s="143"/>
      <c r="F309" s="143"/>
      <c r="G309" s="144"/>
      <c r="H309" s="144"/>
      <c r="I309" s="41" t="s">
        <v>3544</v>
      </c>
      <c r="J309" s="42" t="s">
        <v>3545</v>
      </c>
      <c r="K309" s="142">
        <v>461</v>
      </c>
      <c r="L309" s="142">
        <v>922</v>
      </c>
      <c r="M309" s="142">
        <v>922</v>
      </c>
      <c r="N309" s="142">
        <v>1011</v>
      </c>
      <c r="O309" s="84">
        <v>2.19305856832972</v>
      </c>
      <c r="P309" s="84">
        <v>1.09652928416486</v>
      </c>
    </row>
    <row r="310" ht="15" spans="1:16">
      <c r="A310" s="41"/>
      <c r="B310" s="42"/>
      <c r="C310" s="143"/>
      <c r="D310" s="143"/>
      <c r="E310" s="143"/>
      <c r="F310" s="143"/>
      <c r="G310" s="144"/>
      <c r="H310" s="144"/>
      <c r="I310" s="41" t="s">
        <v>2616</v>
      </c>
      <c r="J310" s="42" t="s">
        <v>2617</v>
      </c>
      <c r="K310" s="146">
        <v>56</v>
      </c>
      <c r="L310" s="146">
        <v>24</v>
      </c>
      <c r="M310" s="146">
        <v>5</v>
      </c>
      <c r="N310" s="146">
        <v>25</v>
      </c>
      <c r="O310" s="84">
        <v>0.446428571428571</v>
      </c>
      <c r="P310" s="84">
        <v>5</v>
      </c>
    </row>
    <row r="311" ht="15" spans="1:16">
      <c r="A311" s="41"/>
      <c r="B311" s="42"/>
      <c r="C311" s="143"/>
      <c r="D311" s="143"/>
      <c r="E311" s="143"/>
      <c r="F311" s="143"/>
      <c r="G311" s="144"/>
      <c r="H311" s="144"/>
      <c r="I311" s="41" t="s">
        <v>3546</v>
      </c>
      <c r="J311" s="42" t="s">
        <v>3547</v>
      </c>
      <c r="K311" s="146">
        <v>56</v>
      </c>
      <c r="L311" s="146">
        <v>24</v>
      </c>
      <c r="M311" s="146">
        <v>5</v>
      </c>
      <c r="N311" s="146">
        <v>25</v>
      </c>
      <c r="O311" s="84">
        <v>0.446428571428571</v>
      </c>
      <c r="P311" s="84">
        <v>5</v>
      </c>
    </row>
    <row r="312" ht="15" spans="1:16">
      <c r="A312" s="41"/>
      <c r="B312" s="42"/>
      <c r="C312" s="143"/>
      <c r="D312" s="143"/>
      <c r="E312" s="143"/>
      <c r="F312" s="143"/>
      <c r="G312" s="144"/>
      <c r="H312" s="144"/>
      <c r="I312" s="41" t="s">
        <v>3548</v>
      </c>
      <c r="J312" s="42" t="s">
        <v>3549</v>
      </c>
      <c r="K312" s="142">
        <v>0</v>
      </c>
      <c r="L312" s="142">
        <v>0</v>
      </c>
      <c r="M312" s="142">
        <v>0</v>
      </c>
      <c r="N312" s="142">
        <v>0</v>
      </c>
      <c r="O312" s="84" t="s">
        <v>1995</v>
      </c>
      <c r="P312" s="84" t="s">
        <v>1995</v>
      </c>
    </row>
    <row r="313" ht="15" spans="1:16">
      <c r="A313" s="41"/>
      <c r="B313" s="42"/>
      <c r="C313" s="143"/>
      <c r="D313" s="143"/>
      <c r="E313" s="143"/>
      <c r="F313" s="143"/>
      <c r="G313" s="144"/>
      <c r="H313" s="144"/>
      <c r="I313" s="41" t="s">
        <v>3550</v>
      </c>
      <c r="J313" s="42" t="s">
        <v>3551</v>
      </c>
      <c r="K313" s="142">
        <v>0</v>
      </c>
      <c r="L313" s="142">
        <v>0</v>
      </c>
      <c r="M313" s="142">
        <v>0</v>
      </c>
      <c r="N313" s="142">
        <v>0</v>
      </c>
      <c r="O313" s="84" t="s">
        <v>1995</v>
      </c>
      <c r="P313" s="84" t="s">
        <v>1995</v>
      </c>
    </row>
    <row r="314" ht="15" spans="1:16">
      <c r="A314" s="41"/>
      <c r="B314" s="42"/>
      <c r="C314" s="143"/>
      <c r="D314" s="143"/>
      <c r="E314" s="143"/>
      <c r="F314" s="143"/>
      <c r="G314" s="144"/>
      <c r="H314" s="144"/>
      <c r="I314" s="41" t="s">
        <v>3552</v>
      </c>
      <c r="J314" s="42" t="s">
        <v>3553</v>
      </c>
      <c r="K314" s="142">
        <v>3</v>
      </c>
      <c r="L314" s="142">
        <v>3</v>
      </c>
      <c r="M314" s="142">
        <v>0</v>
      </c>
      <c r="N314" s="142">
        <v>0</v>
      </c>
      <c r="O314" s="84">
        <v>0</v>
      </c>
      <c r="P314" s="84" t="s">
        <v>1995</v>
      </c>
    </row>
    <row r="315" ht="15" spans="1:16">
      <c r="A315" s="41"/>
      <c r="B315" s="42"/>
      <c r="C315" s="143"/>
      <c r="D315" s="143"/>
      <c r="E315" s="143"/>
      <c r="F315" s="143"/>
      <c r="G315" s="144"/>
      <c r="H315" s="144"/>
      <c r="I315" s="41" t="s">
        <v>3554</v>
      </c>
      <c r="J315" s="42" t="s">
        <v>3555</v>
      </c>
      <c r="K315" s="142">
        <v>0</v>
      </c>
      <c r="L315" s="142">
        <v>0</v>
      </c>
      <c r="M315" s="142">
        <v>0</v>
      </c>
      <c r="N315" s="142">
        <v>0</v>
      </c>
      <c r="O315" s="84" t="s">
        <v>1995</v>
      </c>
      <c r="P315" s="84" t="s">
        <v>1995</v>
      </c>
    </row>
    <row r="316" ht="15" spans="1:16">
      <c r="A316" s="41"/>
      <c r="B316" s="42"/>
      <c r="C316" s="143"/>
      <c r="D316" s="143"/>
      <c r="E316" s="143"/>
      <c r="F316" s="143"/>
      <c r="G316" s="144"/>
      <c r="H316" s="144"/>
      <c r="I316" s="41" t="s">
        <v>3556</v>
      </c>
      <c r="J316" s="42" t="s">
        <v>3557</v>
      </c>
      <c r="K316" s="142">
        <v>0</v>
      </c>
      <c r="L316" s="142">
        <v>0</v>
      </c>
      <c r="M316" s="142">
        <v>0</v>
      </c>
      <c r="N316" s="142">
        <v>0</v>
      </c>
      <c r="O316" s="84" t="s">
        <v>1995</v>
      </c>
      <c r="P316" s="84" t="s">
        <v>1995</v>
      </c>
    </row>
    <row r="317" ht="15" spans="1:16">
      <c r="A317" s="41"/>
      <c r="B317" s="42"/>
      <c r="C317" s="143"/>
      <c r="D317" s="143"/>
      <c r="E317" s="143"/>
      <c r="F317" s="143"/>
      <c r="G317" s="144"/>
      <c r="H317" s="144"/>
      <c r="I317" s="41" t="s">
        <v>3558</v>
      </c>
      <c r="J317" s="42" t="s">
        <v>3559</v>
      </c>
      <c r="K317" s="142">
        <v>0</v>
      </c>
      <c r="L317" s="142">
        <v>0</v>
      </c>
      <c r="M317" s="142">
        <v>0</v>
      </c>
      <c r="N317" s="142">
        <v>0</v>
      </c>
      <c r="O317" s="84" t="s">
        <v>1995</v>
      </c>
      <c r="P317" s="84" t="s">
        <v>1995</v>
      </c>
    </row>
    <row r="318" ht="15" spans="1:16">
      <c r="A318" s="41"/>
      <c r="B318" s="42"/>
      <c r="C318" s="143"/>
      <c r="D318" s="143"/>
      <c r="E318" s="143"/>
      <c r="F318" s="143"/>
      <c r="G318" s="144"/>
      <c r="H318" s="144"/>
      <c r="I318" s="41" t="s">
        <v>3560</v>
      </c>
      <c r="J318" s="42" t="s">
        <v>3561</v>
      </c>
      <c r="K318" s="142">
        <v>0</v>
      </c>
      <c r="L318" s="142">
        <v>0</v>
      </c>
      <c r="M318" s="142">
        <v>0</v>
      </c>
      <c r="N318" s="142">
        <v>0</v>
      </c>
      <c r="O318" s="84" t="s">
        <v>1995</v>
      </c>
      <c r="P318" s="84" t="s">
        <v>1995</v>
      </c>
    </row>
    <row r="319" ht="15" spans="1:16">
      <c r="A319" s="41"/>
      <c r="B319" s="42"/>
      <c r="C319" s="143"/>
      <c r="D319" s="143"/>
      <c r="E319" s="143"/>
      <c r="F319" s="143"/>
      <c r="G319" s="144"/>
      <c r="H319" s="144"/>
      <c r="I319" s="41" t="s">
        <v>3562</v>
      </c>
      <c r="J319" s="42" t="s">
        <v>3563</v>
      </c>
      <c r="K319" s="142">
        <v>0</v>
      </c>
      <c r="L319" s="142">
        <v>0</v>
      </c>
      <c r="M319" s="142">
        <v>0</v>
      </c>
      <c r="N319" s="142">
        <v>0</v>
      </c>
      <c r="O319" s="84" t="s">
        <v>1995</v>
      </c>
      <c r="P319" s="84" t="s">
        <v>1995</v>
      </c>
    </row>
    <row r="320" ht="15" spans="1:16">
      <c r="A320" s="41"/>
      <c r="B320" s="42"/>
      <c r="C320" s="143"/>
      <c r="D320" s="143"/>
      <c r="E320" s="143"/>
      <c r="F320" s="143"/>
      <c r="G320" s="144"/>
      <c r="H320" s="144"/>
      <c r="I320" s="41" t="s">
        <v>3564</v>
      </c>
      <c r="J320" s="42" t="s">
        <v>3565</v>
      </c>
      <c r="K320" s="142">
        <v>0</v>
      </c>
      <c r="L320" s="142">
        <v>0</v>
      </c>
      <c r="M320" s="142">
        <v>0</v>
      </c>
      <c r="N320" s="142">
        <v>0</v>
      </c>
      <c r="O320" s="84" t="s">
        <v>1995</v>
      </c>
      <c r="P320" s="84" t="s">
        <v>1995</v>
      </c>
    </row>
    <row r="321" ht="15" spans="1:16">
      <c r="A321" s="41"/>
      <c r="B321" s="42"/>
      <c r="C321" s="143"/>
      <c r="D321" s="143"/>
      <c r="E321" s="143"/>
      <c r="F321" s="143"/>
      <c r="G321" s="144"/>
      <c r="H321" s="144"/>
      <c r="I321" s="41" t="s">
        <v>3566</v>
      </c>
      <c r="J321" s="42" t="s">
        <v>3567</v>
      </c>
      <c r="K321" s="142">
        <v>0</v>
      </c>
      <c r="L321" s="142">
        <v>0</v>
      </c>
      <c r="M321" s="142">
        <v>0</v>
      </c>
      <c r="N321" s="142">
        <v>0</v>
      </c>
      <c r="O321" s="84" t="s">
        <v>1995</v>
      </c>
      <c r="P321" s="84" t="s">
        <v>1995</v>
      </c>
    </row>
    <row r="322" ht="15" spans="1:16">
      <c r="A322" s="41"/>
      <c r="B322" s="42"/>
      <c r="C322" s="143"/>
      <c r="D322" s="143"/>
      <c r="E322" s="143"/>
      <c r="F322" s="143"/>
      <c r="G322" s="144"/>
      <c r="H322" s="144"/>
      <c r="I322" s="41" t="s">
        <v>3568</v>
      </c>
      <c r="J322" s="42" t="s">
        <v>3569</v>
      </c>
      <c r="K322" s="142">
        <v>0</v>
      </c>
      <c r="L322" s="142">
        <v>0</v>
      </c>
      <c r="M322" s="142">
        <v>0</v>
      </c>
      <c r="N322" s="142">
        <v>0</v>
      </c>
      <c r="O322" s="84" t="s">
        <v>1995</v>
      </c>
      <c r="P322" s="84" t="s">
        <v>1995</v>
      </c>
    </row>
    <row r="323" ht="15" spans="1:16">
      <c r="A323" s="41"/>
      <c r="B323" s="42"/>
      <c r="C323" s="143"/>
      <c r="D323" s="143"/>
      <c r="E323" s="143"/>
      <c r="F323" s="143"/>
      <c r="G323" s="144"/>
      <c r="H323" s="144"/>
      <c r="I323" s="41" t="s">
        <v>3570</v>
      </c>
      <c r="J323" s="42" t="s">
        <v>3571</v>
      </c>
      <c r="K323" s="142">
        <v>0</v>
      </c>
      <c r="L323" s="142">
        <v>0</v>
      </c>
      <c r="M323" s="142">
        <v>0</v>
      </c>
      <c r="N323" s="142">
        <v>0</v>
      </c>
      <c r="O323" s="84" t="s">
        <v>1995</v>
      </c>
      <c r="P323" s="84" t="s">
        <v>1995</v>
      </c>
    </row>
    <row r="324" ht="15" spans="1:16">
      <c r="A324" s="41"/>
      <c r="B324" s="42"/>
      <c r="C324" s="143"/>
      <c r="D324" s="143"/>
      <c r="E324" s="143"/>
      <c r="F324" s="143"/>
      <c r="G324" s="144"/>
      <c r="H324" s="144"/>
      <c r="I324" s="41" t="s">
        <v>3572</v>
      </c>
      <c r="J324" s="42" t="s">
        <v>3573</v>
      </c>
      <c r="K324" s="142">
        <v>0</v>
      </c>
      <c r="L324" s="142">
        <v>0</v>
      </c>
      <c r="M324" s="142">
        <v>0</v>
      </c>
      <c r="N324" s="142">
        <v>0</v>
      </c>
      <c r="O324" s="84" t="s">
        <v>1995</v>
      </c>
      <c r="P324" s="84" t="s">
        <v>1995</v>
      </c>
    </row>
    <row r="325" ht="15" spans="1:16">
      <c r="A325" s="41"/>
      <c r="B325" s="42"/>
      <c r="C325" s="143"/>
      <c r="D325" s="143"/>
      <c r="E325" s="143"/>
      <c r="F325" s="143"/>
      <c r="G325" s="144"/>
      <c r="H325" s="144"/>
      <c r="I325" s="41" t="s">
        <v>3574</v>
      </c>
      <c r="J325" s="42" t="s">
        <v>3575</v>
      </c>
      <c r="K325" s="142">
        <v>53</v>
      </c>
      <c r="L325" s="142">
        <v>19</v>
      </c>
      <c r="M325" s="142">
        <v>3</v>
      </c>
      <c r="N325" s="142">
        <v>25</v>
      </c>
      <c r="O325" s="84">
        <v>0.471698113207547</v>
      </c>
      <c r="P325" s="84">
        <v>8.33333333333333</v>
      </c>
    </row>
    <row r="326" ht="15" spans="1:16">
      <c r="A326" s="41"/>
      <c r="B326" s="42"/>
      <c r="C326" s="143"/>
      <c r="D326" s="143"/>
      <c r="E326" s="143"/>
      <c r="F326" s="143"/>
      <c r="G326" s="144"/>
      <c r="H326" s="144"/>
      <c r="I326" s="41" t="s">
        <v>3576</v>
      </c>
      <c r="J326" s="42" t="s">
        <v>3577</v>
      </c>
      <c r="K326" s="142">
        <v>0</v>
      </c>
      <c r="L326" s="142">
        <v>2</v>
      </c>
      <c r="M326" s="142">
        <v>2</v>
      </c>
      <c r="N326" s="142">
        <v>0</v>
      </c>
      <c r="O326" s="84" t="s">
        <v>1995</v>
      </c>
      <c r="P326" s="84">
        <v>0</v>
      </c>
    </row>
    <row r="327" ht="15" spans="1:16">
      <c r="A327" s="41"/>
      <c r="B327" s="42"/>
      <c r="C327" s="143"/>
      <c r="D327" s="143"/>
      <c r="E327" s="143"/>
      <c r="F327" s="143"/>
      <c r="G327" s="144"/>
      <c r="H327" s="144"/>
      <c r="I327" s="41" t="s">
        <v>3578</v>
      </c>
      <c r="J327" s="42" t="s">
        <v>3579</v>
      </c>
      <c r="K327" s="146">
        <v>0</v>
      </c>
      <c r="L327" s="146">
        <v>0</v>
      </c>
      <c r="M327" s="146">
        <v>0</v>
      </c>
      <c r="N327" s="146">
        <v>0</v>
      </c>
      <c r="O327" s="84" t="s">
        <v>1995</v>
      </c>
      <c r="P327" s="84" t="s">
        <v>1995</v>
      </c>
    </row>
    <row r="328" ht="15" spans="1:16">
      <c r="A328" s="41"/>
      <c r="B328" s="42"/>
      <c r="C328" s="143"/>
      <c r="D328" s="143"/>
      <c r="E328" s="143"/>
      <c r="F328" s="143"/>
      <c r="G328" s="144"/>
      <c r="H328" s="144"/>
      <c r="I328" s="41" t="s">
        <v>3580</v>
      </c>
      <c r="J328" s="42" t="s">
        <v>3581</v>
      </c>
      <c r="K328" s="146">
        <v>0</v>
      </c>
      <c r="L328" s="146">
        <v>0</v>
      </c>
      <c r="M328" s="146">
        <v>0</v>
      </c>
      <c r="N328" s="146">
        <v>0</v>
      </c>
      <c r="O328" s="84" t="s">
        <v>1995</v>
      </c>
      <c r="P328" s="84" t="s">
        <v>1995</v>
      </c>
    </row>
    <row r="329" ht="15" spans="1:16">
      <c r="A329" s="41"/>
      <c r="B329" s="42"/>
      <c r="C329" s="143"/>
      <c r="D329" s="143"/>
      <c r="E329" s="143"/>
      <c r="F329" s="143"/>
      <c r="G329" s="144"/>
      <c r="H329" s="144"/>
      <c r="I329" s="41" t="s">
        <v>3582</v>
      </c>
      <c r="J329" s="42" t="s">
        <v>3583</v>
      </c>
      <c r="K329" s="142">
        <v>0</v>
      </c>
      <c r="L329" s="142">
        <v>0</v>
      </c>
      <c r="M329" s="142">
        <v>0</v>
      </c>
      <c r="N329" s="142">
        <v>0</v>
      </c>
      <c r="O329" s="84" t="s">
        <v>1995</v>
      </c>
      <c r="P329" s="84" t="s">
        <v>1995</v>
      </c>
    </row>
    <row r="330" ht="15" spans="1:16">
      <c r="A330" s="41"/>
      <c r="B330" s="42"/>
      <c r="C330" s="143"/>
      <c r="D330" s="143"/>
      <c r="E330" s="143"/>
      <c r="F330" s="143"/>
      <c r="G330" s="144"/>
      <c r="H330" s="144"/>
      <c r="I330" s="41" t="s">
        <v>3584</v>
      </c>
      <c r="J330" s="42" t="s">
        <v>3585</v>
      </c>
      <c r="K330" s="142">
        <v>0</v>
      </c>
      <c r="L330" s="142">
        <v>0</v>
      </c>
      <c r="M330" s="142">
        <v>0</v>
      </c>
      <c r="N330" s="142">
        <v>0</v>
      </c>
      <c r="O330" s="84" t="s">
        <v>1995</v>
      </c>
      <c r="P330" s="84" t="s">
        <v>1995</v>
      </c>
    </row>
    <row r="331" ht="15" spans="1:16">
      <c r="A331" s="41"/>
      <c r="B331" s="42"/>
      <c r="C331" s="143"/>
      <c r="D331" s="143"/>
      <c r="E331" s="143"/>
      <c r="F331" s="143"/>
      <c r="G331" s="144"/>
      <c r="H331" s="144"/>
      <c r="I331" s="41" t="s">
        <v>3586</v>
      </c>
      <c r="J331" s="42" t="s">
        <v>3587</v>
      </c>
      <c r="K331" s="142">
        <v>0</v>
      </c>
      <c r="L331" s="142">
        <v>0</v>
      </c>
      <c r="M331" s="142">
        <v>0</v>
      </c>
      <c r="N331" s="142">
        <v>0</v>
      </c>
      <c r="O331" s="84" t="s">
        <v>1995</v>
      </c>
      <c r="P331" s="84" t="s">
        <v>1995</v>
      </c>
    </row>
    <row r="332" ht="15" spans="1:16">
      <c r="A332" s="41"/>
      <c r="B332" s="42"/>
      <c r="C332" s="143"/>
      <c r="D332" s="143"/>
      <c r="E332" s="143"/>
      <c r="F332" s="143"/>
      <c r="G332" s="144"/>
      <c r="H332" s="144"/>
      <c r="I332" s="41" t="s">
        <v>3588</v>
      </c>
      <c r="J332" s="42" t="s">
        <v>3589</v>
      </c>
      <c r="K332" s="142">
        <v>0</v>
      </c>
      <c r="L332" s="142">
        <v>0</v>
      </c>
      <c r="M332" s="142">
        <v>0</v>
      </c>
      <c r="N332" s="142">
        <v>0</v>
      </c>
      <c r="O332" s="84" t="s">
        <v>1995</v>
      </c>
      <c r="P332" s="84" t="s">
        <v>1995</v>
      </c>
    </row>
    <row r="333" ht="15" spans="1:16">
      <c r="A333" s="41"/>
      <c r="B333" s="42"/>
      <c r="C333" s="143"/>
      <c r="D333" s="143"/>
      <c r="E333" s="143"/>
      <c r="F333" s="143"/>
      <c r="G333" s="144"/>
      <c r="H333" s="144"/>
      <c r="I333" s="41" t="s">
        <v>3590</v>
      </c>
      <c r="J333" s="42" t="s">
        <v>3591</v>
      </c>
      <c r="K333" s="142">
        <v>0</v>
      </c>
      <c r="L333" s="142">
        <v>0</v>
      </c>
      <c r="M333" s="142">
        <v>0</v>
      </c>
      <c r="N333" s="142">
        <v>0</v>
      </c>
      <c r="O333" s="84" t="s">
        <v>1995</v>
      </c>
      <c r="P333" s="84" t="s">
        <v>1995</v>
      </c>
    </row>
    <row r="334" ht="15" spans="1:16">
      <c r="A334" s="41"/>
      <c r="B334" s="42"/>
      <c r="C334" s="143"/>
      <c r="D334" s="143"/>
      <c r="E334" s="143"/>
      <c r="F334" s="143"/>
      <c r="G334" s="144"/>
      <c r="H334" s="144"/>
      <c r="I334" s="41" t="s">
        <v>3592</v>
      </c>
      <c r="J334" s="42" t="s">
        <v>3593</v>
      </c>
      <c r="K334" s="142">
        <v>0</v>
      </c>
      <c r="L334" s="142">
        <v>0</v>
      </c>
      <c r="M334" s="142">
        <v>0</v>
      </c>
      <c r="N334" s="142">
        <v>0</v>
      </c>
      <c r="O334" s="84" t="s">
        <v>1995</v>
      </c>
      <c r="P334" s="84" t="s">
        <v>1995</v>
      </c>
    </row>
    <row r="335" ht="15" spans="1:16">
      <c r="A335" s="41"/>
      <c r="B335" s="42"/>
      <c r="C335" s="143"/>
      <c r="D335" s="143"/>
      <c r="E335" s="143"/>
      <c r="F335" s="143"/>
      <c r="G335" s="144"/>
      <c r="H335" s="144"/>
      <c r="I335" s="41" t="s">
        <v>3594</v>
      </c>
      <c r="J335" s="42" t="s">
        <v>3595</v>
      </c>
      <c r="K335" s="142">
        <v>0</v>
      </c>
      <c r="L335" s="142">
        <v>0</v>
      </c>
      <c r="M335" s="142">
        <v>0</v>
      </c>
      <c r="N335" s="142">
        <v>0</v>
      </c>
      <c r="O335" s="84" t="s">
        <v>1995</v>
      </c>
      <c r="P335" s="84" t="s">
        <v>1995</v>
      </c>
    </row>
    <row r="336" ht="15" spans="1:16">
      <c r="A336" s="41"/>
      <c r="B336" s="42"/>
      <c r="C336" s="143"/>
      <c r="D336" s="143"/>
      <c r="E336" s="143"/>
      <c r="F336" s="143"/>
      <c r="G336" s="144"/>
      <c r="H336" s="144"/>
      <c r="I336" s="41" t="s">
        <v>3596</v>
      </c>
      <c r="J336" s="42" t="s">
        <v>3597</v>
      </c>
      <c r="K336" s="142">
        <v>0</v>
      </c>
      <c r="L336" s="142">
        <v>0</v>
      </c>
      <c r="M336" s="142">
        <v>0</v>
      </c>
      <c r="N336" s="142">
        <v>0</v>
      </c>
      <c r="O336" s="84" t="s">
        <v>1995</v>
      </c>
      <c r="P336" s="84" t="s">
        <v>1995</v>
      </c>
    </row>
    <row r="337" ht="15" spans="1:16">
      <c r="A337" s="41"/>
      <c r="B337" s="42"/>
      <c r="C337" s="143"/>
      <c r="D337" s="143"/>
      <c r="E337" s="143"/>
      <c r="F337" s="143"/>
      <c r="G337" s="144"/>
      <c r="H337" s="144"/>
      <c r="I337" s="41" t="s">
        <v>3598</v>
      </c>
      <c r="J337" s="42" t="s">
        <v>3599</v>
      </c>
      <c r="K337" s="142">
        <v>0</v>
      </c>
      <c r="L337" s="142">
        <v>0</v>
      </c>
      <c r="M337" s="142">
        <v>0</v>
      </c>
      <c r="N337" s="142">
        <v>0</v>
      </c>
      <c r="O337" s="84" t="s">
        <v>1995</v>
      </c>
      <c r="P337" s="84" t="s">
        <v>1995</v>
      </c>
    </row>
    <row r="338" ht="15" spans="1:16">
      <c r="A338" s="41"/>
      <c r="B338" s="42"/>
      <c r="C338" s="143"/>
      <c r="D338" s="143"/>
      <c r="E338" s="143"/>
      <c r="F338" s="143"/>
      <c r="G338" s="144"/>
      <c r="H338" s="144"/>
      <c r="I338" s="41" t="s">
        <v>3600</v>
      </c>
      <c r="J338" s="42" t="s">
        <v>3601</v>
      </c>
      <c r="K338" s="142">
        <v>0</v>
      </c>
      <c r="L338" s="142">
        <v>0</v>
      </c>
      <c r="M338" s="142">
        <v>0</v>
      </c>
      <c r="N338" s="142">
        <v>0</v>
      </c>
      <c r="O338" s="84" t="s">
        <v>1995</v>
      </c>
      <c r="P338" s="84" t="s">
        <v>1995</v>
      </c>
    </row>
    <row r="339" ht="15" spans="1:16">
      <c r="A339" s="41"/>
      <c r="B339" s="42"/>
      <c r="C339" s="143"/>
      <c r="D339" s="143"/>
      <c r="E339" s="143"/>
      <c r="F339" s="143"/>
      <c r="G339" s="144"/>
      <c r="H339" s="144"/>
      <c r="I339" s="41" t="s">
        <v>3602</v>
      </c>
      <c r="J339" s="42" t="s">
        <v>3603</v>
      </c>
      <c r="K339" s="142">
        <v>0</v>
      </c>
      <c r="L339" s="142">
        <v>0</v>
      </c>
      <c r="M339" s="142">
        <v>0</v>
      </c>
      <c r="N339" s="142">
        <v>0</v>
      </c>
      <c r="O339" s="84" t="s">
        <v>1995</v>
      </c>
      <c r="P339" s="84" t="s">
        <v>1995</v>
      </c>
    </row>
    <row r="340" ht="15" spans="1:16">
      <c r="A340" s="41"/>
      <c r="B340" s="42"/>
      <c r="C340" s="143"/>
      <c r="D340" s="143"/>
      <c r="E340" s="143"/>
      <c r="F340" s="143"/>
      <c r="G340" s="144"/>
      <c r="H340" s="144"/>
      <c r="I340" s="41" t="s">
        <v>3604</v>
      </c>
      <c r="J340" s="42" t="s">
        <v>3605</v>
      </c>
      <c r="K340" s="142">
        <v>0</v>
      </c>
      <c r="L340" s="142">
        <v>0</v>
      </c>
      <c r="M340" s="142">
        <v>0</v>
      </c>
      <c r="N340" s="142">
        <v>0</v>
      </c>
      <c r="O340" s="84" t="s">
        <v>1995</v>
      </c>
      <c r="P340" s="84" t="s">
        <v>1995</v>
      </c>
    </row>
    <row r="341" ht="15" spans="1:16">
      <c r="A341" s="41"/>
      <c r="B341" s="42"/>
      <c r="C341" s="143"/>
      <c r="D341" s="143"/>
      <c r="E341" s="143"/>
      <c r="F341" s="143"/>
      <c r="G341" s="144"/>
      <c r="H341" s="144"/>
      <c r="I341" s="41" t="s">
        <v>3606</v>
      </c>
      <c r="J341" s="42" t="s">
        <v>3607</v>
      </c>
      <c r="K341" s="146">
        <v>0</v>
      </c>
      <c r="L341" s="146">
        <v>0</v>
      </c>
      <c r="M341" s="146">
        <v>0</v>
      </c>
      <c r="N341" s="146">
        <v>0</v>
      </c>
      <c r="O341" s="84" t="s">
        <v>1995</v>
      </c>
      <c r="P341" s="84" t="s">
        <v>1995</v>
      </c>
    </row>
    <row r="342" ht="15" spans="1:16">
      <c r="A342" s="41"/>
      <c r="B342" s="42"/>
      <c r="C342" s="143"/>
      <c r="D342" s="143"/>
      <c r="E342" s="143"/>
      <c r="F342" s="143"/>
      <c r="G342" s="144"/>
      <c r="H342" s="144"/>
      <c r="I342" s="41" t="s">
        <v>3608</v>
      </c>
      <c r="J342" s="42" t="s">
        <v>1620</v>
      </c>
      <c r="K342" s="142">
        <v>0</v>
      </c>
      <c r="L342" s="142">
        <v>0</v>
      </c>
      <c r="M342" s="142">
        <v>0</v>
      </c>
      <c r="N342" s="142">
        <v>0</v>
      </c>
      <c r="O342" s="84" t="s">
        <v>1995</v>
      </c>
      <c r="P342" s="84" t="s">
        <v>1995</v>
      </c>
    </row>
    <row r="343" ht="15" spans="1:16">
      <c r="A343" s="41"/>
      <c r="B343" s="42"/>
      <c r="C343" s="143"/>
      <c r="D343" s="143"/>
      <c r="E343" s="143"/>
      <c r="F343" s="143"/>
      <c r="G343" s="144"/>
      <c r="H343" s="144"/>
      <c r="I343" s="41" t="s">
        <v>3609</v>
      </c>
      <c r="J343" s="42" t="s">
        <v>1697</v>
      </c>
      <c r="K343" s="142">
        <v>0</v>
      </c>
      <c r="L343" s="142">
        <v>0</v>
      </c>
      <c r="M343" s="142">
        <v>0</v>
      </c>
      <c r="N343" s="142">
        <v>0</v>
      </c>
      <c r="O343" s="84" t="s">
        <v>1995</v>
      </c>
      <c r="P343" s="84" t="s">
        <v>1995</v>
      </c>
    </row>
    <row r="344" ht="15" spans="1:16">
      <c r="A344" s="41"/>
      <c r="B344" s="42"/>
      <c r="C344" s="143"/>
      <c r="D344" s="143"/>
      <c r="E344" s="143"/>
      <c r="F344" s="143"/>
      <c r="G344" s="144"/>
      <c r="H344" s="144"/>
      <c r="I344" s="41" t="s">
        <v>3610</v>
      </c>
      <c r="J344" s="42" t="s">
        <v>3611</v>
      </c>
      <c r="K344" s="142">
        <v>0</v>
      </c>
      <c r="L344" s="142">
        <v>0</v>
      </c>
      <c r="M344" s="142">
        <v>0</v>
      </c>
      <c r="N344" s="142">
        <v>0</v>
      </c>
      <c r="O344" s="84" t="s">
        <v>1995</v>
      </c>
      <c r="P344" s="84" t="s">
        <v>1995</v>
      </c>
    </row>
    <row r="345" ht="15" spans="1:16">
      <c r="A345" s="41"/>
      <c r="B345" s="42"/>
      <c r="C345" s="143"/>
      <c r="D345" s="143"/>
      <c r="E345" s="143"/>
      <c r="F345" s="143"/>
      <c r="G345" s="144"/>
      <c r="H345" s="144"/>
      <c r="I345" s="41" t="s">
        <v>3612</v>
      </c>
      <c r="J345" s="42" t="s">
        <v>3613</v>
      </c>
      <c r="K345" s="142">
        <v>0</v>
      </c>
      <c r="L345" s="142">
        <v>0</v>
      </c>
      <c r="M345" s="142">
        <v>0</v>
      </c>
      <c r="N345" s="142">
        <v>0</v>
      </c>
      <c r="O345" s="84" t="s">
        <v>1995</v>
      </c>
      <c r="P345" s="84" t="s">
        <v>1995</v>
      </c>
    </row>
    <row r="346" ht="15" spans="1:16">
      <c r="A346" s="41"/>
      <c r="B346" s="42"/>
      <c r="C346" s="143"/>
      <c r="D346" s="143"/>
      <c r="E346" s="143"/>
      <c r="F346" s="143"/>
      <c r="G346" s="144"/>
      <c r="H346" s="144"/>
      <c r="I346" s="41" t="s">
        <v>3614</v>
      </c>
      <c r="J346" s="42" t="s">
        <v>3615</v>
      </c>
      <c r="K346" s="142">
        <v>0</v>
      </c>
      <c r="L346" s="142">
        <v>0</v>
      </c>
      <c r="M346" s="142">
        <v>0</v>
      </c>
      <c r="N346" s="142">
        <v>0</v>
      </c>
      <c r="O346" s="84" t="s">
        <v>1995</v>
      </c>
      <c r="P346" s="84" t="s">
        <v>1995</v>
      </c>
    </row>
    <row r="347" ht="15" spans="1:16">
      <c r="A347" s="41"/>
      <c r="B347" s="42"/>
      <c r="C347" s="143"/>
      <c r="D347" s="143"/>
      <c r="E347" s="143"/>
      <c r="F347" s="143"/>
      <c r="G347" s="144"/>
      <c r="H347" s="144"/>
      <c r="I347" s="41" t="s">
        <v>3616</v>
      </c>
      <c r="J347" s="42" t="s">
        <v>3617</v>
      </c>
      <c r="K347" s="142">
        <v>0</v>
      </c>
      <c r="L347" s="142">
        <v>0</v>
      </c>
      <c r="M347" s="142">
        <v>0</v>
      </c>
      <c r="N347" s="142">
        <v>0</v>
      </c>
      <c r="O347" s="84" t="s">
        <v>1995</v>
      </c>
      <c r="P347" s="84" t="s">
        <v>1995</v>
      </c>
    </row>
    <row r="348" ht="15" spans="1:16">
      <c r="A348" s="41"/>
      <c r="B348" s="42"/>
      <c r="C348" s="143"/>
      <c r="D348" s="143"/>
      <c r="E348" s="143"/>
      <c r="F348" s="143"/>
      <c r="G348" s="144"/>
      <c r="H348" s="144"/>
      <c r="I348" s="41"/>
      <c r="J348" s="42"/>
      <c r="K348" s="143"/>
      <c r="L348" s="143"/>
      <c r="M348" s="143"/>
      <c r="N348" s="143"/>
      <c r="O348" s="153"/>
      <c r="P348" s="153"/>
    </row>
    <row r="349" ht="15" spans="1:16">
      <c r="A349" s="90" t="s">
        <v>1987</v>
      </c>
      <c r="B349" s="91"/>
      <c r="C349" s="139">
        <v>2323</v>
      </c>
      <c r="D349" s="139">
        <v>2323</v>
      </c>
      <c r="E349" s="139">
        <v>1419</v>
      </c>
      <c r="F349" s="139">
        <v>2330</v>
      </c>
      <c r="G349" s="140">
        <v>1.00301334481274</v>
      </c>
      <c r="H349" s="140">
        <v>1.64200140944327</v>
      </c>
      <c r="I349" s="90" t="s">
        <v>1988</v>
      </c>
      <c r="J349" s="91"/>
      <c r="K349" s="139">
        <v>7088</v>
      </c>
      <c r="L349" s="139">
        <v>11865</v>
      </c>
      <c r="M349" s="139">
        <v>9813</v>
      </c>
      <c r="N349" s="139">
        <v>6531</v>
      </c>
      <c r="O349" s="84">
        <v>0.921416478555305</v>
      </c>
      <c r="P349" s="84">
        <v>0.665545704677469</v>
      </c>
    </row>
    <row r="350" ht="15" spans="1:16">
      <c r="A350" s="137" t="s">
        <v>1989</v>
      </c>
      <c r="B350" s="42" t="s">
        <v>1990</v>
      </c>
      <c r="C350" s="139">
        <v>4915</v>
      </c>
      <c r="D350" s="139">
        <v>11752</v>
      </c>
      <c r="E350" s="139">
        <v>11736</v>
      </c>
      <c r="F350" s="139">
        <v>4201</v>
      </c>
      <c r="G350" s="140">
        <v>0.854730417090539</v>
      </c>
      <c r="H350" s="140">
        <v>0.357958418541241</v>
      </c>
      <c r="I350" s="41" t="s">
        <v>1991</v>
      </c>
      <c r="J350" s="42" t="s">
        <v>1992</v>
      </c>
      <c r="K350" s="139">
        <v>0</v>
      </c>
      <c r="L350" s="139">
        <v>0</v>
      </c>
      <c r="M350" s="139">
        <v>1132</v>
      </c>
      <c r="N350" s="139">
        <v>0</v>
      </c>
      <c r="O350" s="84" t="s">
        <v>1995</v>
      </c>
      <c r="P350" s="84">
        <v>0</v>
      </c>
    </row>
    <row r="351" ht="15" spans="1:16">
      <c r="A351" s="137" t="s">
        <v>3618</v>
      </c>
      <c r="B351" s="42" t="s">
        <v>3619</v>
      </c>
      <c r="C351" s="150">
        <v>1056</v>
      </c>
      <c r="D351" s="150">
        <v>2633</v>
      </c>
      <c r="E351" s="150">
        <v>2633</v>
      </c>
      <c r="F351" s="150">
        <v>980</v>
      </c>
      <c r="G351" s="140">
        <v>0.928030303030303</v>
      </c>
      <c r="H351" s="140">
        <v>0.372199012533232</v>
      </c>
      <c r="I351" s="41" t="s">
        <v>3620</v>
      </c>
      <c r="J351" s="42" t="s">
        <v>3621</v>
      </c>
      <c r="K351" s="150">
        <v>0</v>
      </c>
      <c r="L351" s="150">
        <v>0</v>
      </c>
      <c r="M351" s="150">
        <v>0</v>
      </c>
      <c r="N351" s="150">
        <v>0</v>
      </c>
      <c r="O351" s="84" t="s">
        <v>1995</v>
      </c>
      <c r="P351" s="84" t="s">
        <v>1995</v>
      </c>
    </row>
    <row r="352" ht="15" spans="1:16">
      <c r="A352" s="259" t="s">
        <v>3622</v>
      </c>
      <c r="B352" s="152" t="s">
        <v>3623</v>
      </c>
      <c r="C352" s="142">
        <v>0</v>
      </c>
      <c r="D352" s="142">
        <v>0</v>
      </c>
      <c r="E352" s="142">
        <v>0</v>
      </c>
      <c r="F352" s="142">
        <v>0</v>
      </c>
      <c r="G352" s="140" t="s">
        <v>1995</v>
      </c>
      <c r="H352" s="140" t="s">
        <v>1995</v>
      </c>
      <c r="I352" s="260" t="s">
        <v>3624</v>
      </c>
      <c r="J352" s="152" t="s">
        <v>3625</v>
      </c>
      <c r="K352" s="142">
        <v>0</v>
      </c>
      <c r="L352" s="142">
        <v>0</v>
      </c>
      <c r="M352" s="142">
        <v>0</v>
      </c>
      <c r="N352" s="142">
        <v>0</v>
      </c>
      <c r="O352" s="84" t="s">
        <v>1995</v>
      </c>
      <c r="P352" s="84" t="s">
        <v>1995</v>
      </c>
    </row>
    <row r="353" ht="15" spans="1:16">
      <c r="A353" s="137" t="s">
        <v>2124</v>
      </c>
      <c r="B353" s="42" t="s">
        <v>2125</v>
      </c>
      <c r="C353" s="139">
        <v>0</v>
      </c>
      <c r="D353" s="139">
        <v>0</v>
      </c>
      <c r="E353" s="139">
        <v>0</v>
      </c>
      <c r="F353" s="139">
        <v>0</v>
      </c>
      <c r="G353" s="140" t="s">
        <v>1995</v>
      </c>
      <c r="H353" s="140" t="s">
        <v>1995</v>
      </c>
      <c r="I353" s="41" t="s">
        <v>2126</v>
      </c>
      <c r="J353" s="42" t="s">
        <v>2127</v>
      </c>
      <c r="K353" s="139">
        <v>0</v>
      </c>
      <c r="L353" s="139">
        <v>0</v>
      </c>
      <c r="M353" s="139">
        <v>0</v>
      </c>
      <c r="N353" s="139">
        <v>0</v>
      </c>
      <c r="O353" s="84" t="s">
        <v>1995</v>
      </c>
      <c r="P353" s="84" t="s">
        <v>1995</v>
      </c>
    </row>
    <row r="354" ht="15" spans="1:16">
      <c r="A354" s="256" t="s">
        <v>3626</v>
      </c>
      <c r="B354" s="42" t="s">
        <v>3627</v>
      </c>
      <c r="C354" s="139">
        <v>0</v>
      </c>
      <c r="D354" s="139">
        <v>0</v>
      </c>
      <c r="E354" s="139">
        <v>0</v>
      </c>
      <c r="F354" s="139">
        <v>0</v>
      </c>
      <c r="G354" s="140" t="s">
        <v>1995</v>
      </c>
      <c r="H354" s="140" t="s">
        <v>1995</v>
      </c>
      <c r="I354" s="41" t="s">
        <v>3628</v>
      </c>
      <c r="J354" s="42" t="s">
        <v>3629</v>
      </c>
      <c r="K354" s="142">
        <v>0</v>
      </c>
      <c r="L354" s="142">
        <v>0</v>
      </c>
      <c r="M354" s="142">
        <v>0</v>
      </c>
      <c r="N354" s="142">
        <v>0</v>
      </c>
      <c r="O354" s="84" t="s">
        <v>1995</v>
      </c>
      <c r="P354" s="84" t="s">
        <v>1995</v>
      </c>
    </row>
    <row r="355" ht="15" spans="1:16">
      <c r="A355" s="256" t="s">
        <v>3630</v>
      </c>
      <c r="B355" s="42" t="s">
        <v>3631</v>
      </c>
      <c r="C355" s="142">
        <v>0</v>
      </c>
      <c r="D355" s="142">
        <v>0</v>
      </c>
      <c r="E355" s="142">
        <v>0</v>
      </c>
      <c r="F355" s="142">
        <v>0</v>
      </c>
      <c r="G355" s="140" t="s">
        <v>1995</v>
      </c>
      <c r="H355" s="140" t="s">
        <v>1995</v>
      </c>
      <c r="I355" s="41" t="s">
        <v>3632</v>
      </c>
      <c r="J355" s="42" t="s">
        <v>3633</v>
      </c>
      <c r="K355" s="142">
        <v>0</v>
      </c>
      <c r="L355" s="142">
        <v>0</v>
      </c>
      <c r="M355" s="142">
        <v>0</v>
      </c>
      <c r="N355" s="142">
        <v>0</v>
      </c>
      <c r="O355" s="84" t="s">
        <v>1995</v>
      </c>
      <c r="P355" s="84" t="s">
        <v>1995</v>
      </c>
    </row>
    <row r="356" ht="15" spans="1:16">
      <c r="A356" s="256" t="s">
        <v>3634</v>
      </c>
      <c r="B356" s="42" t="s">
        <v>3635</v>
      </c>
      <c r="C356" s="142">
        <v>0</v>
      </c>
      <c r="D356" s="142">
        <v>0</v>
      </c>
      <c r="E356" s="142">
        <v>0</v>
      </c>
      <c r="F356" s="142">
        <v>0</v>
      </c>
      <c r="G356" s="140" t="s">
        <v>1995</v>
      </c>
      <c r="H356" s="140" t="s">
        <v>1995</v>
      </c>
      <c r="I356" s="41" t="s">
        <v>3636</v>
      </c>
      <c r="J356" s="42" t="s">
        <v>3637</v>
      </c>
      <c r="K356" s="142">
        <v>0</v>
      </c>
      <c r="L356" s="142">
        <v>0</v>
      </c>
      <c r="M356" s="142">
        <v>0</v>
      </c>
      <c r="N356" s="142">
        <v>0</v>
      </c>
      <c r="O356" s="84" t="s">
        <v>1995</v>
      </c>
      <c r="P356" s="84" t="s">
        <v>1995</v>
      </c>
    </row>
    <row r="357" ht="15" spans="1:16">
      <c r="A357" s="256" t="s">
        <v>3638</v>
      </c>
      <c r="B357" s="42" t="s">
        <v>3639</v>
      </c>
      <c r="C357" s="142">
        <v>0</v>
      </c>
      <c r="D357" s="142">
        <v>0</v>
      </c>
      <c r="E357" s="142">
        <v>0</v>
      </c>
      <c r="F357" s="142">
        <v>0</v>
      </c>
      <c r="G357" s="140" t="s">
        <v>1995</v>
      </c>
      <c r="H357" s="140" t="s">
        <v>1995</v>
      </c>
      <c r="I357" s="41" t="s">
        <v>2138</v>
      </c>
      <c r="J357" s="42" t="s">
        <v>2139</v>
      </c>
      <c r="K357" s="139">
        <v>0</v>
      </c>
      <c r="L357" s="139">
        <v>0</v>
      </c>
      <c r="M357" s="139">
        <v>518</v>
      </c>
      <c r="N357" s="139">
        <v>0</v>
      </c>
      <c r="O357" s="84" t="s">
        <v>1995</v>
      </c>
      <c r="P357" s="84">
        <v>0</v>
      </c>
    </row>
    <row r="358" ht="15" spans="1:16">
      <c r="A358" s="137" t="s">
        <v>2136</v>
      </c>
      <c r="B358" s="42" t="s">
        <v>2137</v>
      </c>
      <c r="C358" s="139">
        <v>1415</v>
      </c>
      <c r="D358" s="139">
        <v>1415</v>
      </c>
      <c r="E358" s="139">
        <v>1415</v>
      </c>
      <c r="F358" s="139">
        <v>614</v>
      </c>
      <c r="G358" s="140">
        <v>0.433922261484099</v>
      </c>
      <c r="H358" s="140">
        <v>0.433922261484099</v>
      </c>
      <c r="I358" s="41" t="s">
        <v>3640</v>
      </c>
      <c r="J358" s="42" t="s">
        <v>3641</v>
      </c>
      <c r="K358" s="142">
        <v>0</v>
      </c>
      <c r="L358" s="142">
        <v>0</v>
      </c>
      <c r="M358" s="142">
        <v>518</v>
      </c>
      <c r="N358" s="142">
        <v>0</v>
      </c>
      <c r="O358" s="84" t="s">
        <v>1995</v>
      </c>
      <c r="P358" s="84">
        <v>0</v>
      </c>
    </row>
    <row r="359" ht="15" spans="1:16">
      <c r="A359" s="137" t="s">
        <v>3642</v>
      </c>
      <c r="B359" s="42" t="s">
        <v>3643</v>
      </c>
      <c r="C359" s="142">
        <v>1415</v>
      </c>
      <c r="D359" s="142">
        <v>1415</v>
      </c>
      <c r="E359" s="142">
        <v>1415</v>
      </c>
      <c r="F359" s="142">
        <v>614</v>
      </c>
      <c r="G359" s="140">
        <v>0.433922261484099</v>
      </c>
      <c r="H359" s="140">
        <v>0.433922261484099</v>
      </c>
      <c r="I359" s="41" t="s">
        <v>2142</v>
      </c>
      <c r="J359" s="42" t="s">
        <v>2143</v>
      </c>
      <c r="K359" s="139">
        <v>0</v>
      </c>
      <c r="L359" s="139">
        <v>0</v>
      </c>
      <c r="M359" s="139">
        <v>614</v>
      </c>
      <c r="N359" s="139">
        <v>0</v>
      </c>
      <c r="O359" s="84" t="s">
        <v>1995</v>
      </c>
      <c r="P359" s="84">
        <v>0</v>
      </c>
    </row>
    <row r="360" ht="15" spans="1:16">
      <c r="A360" s="137" t="s">
        <v>2140</v>
      </c>
      <c r="B360" s="42" t="s">
        <v>2141</v>
      </c>
      <c r="C360" s="139">
        <v>2444</v>
      </c>
      <c r="D360" s="139">
        <v>2444</v>
      </c>
      <c r="E360" s="139">
        <v>2428</v>
      </c>
      <c r="F360" s="139">
        <v>2607</v>
      </c>
      <c r="G360" s="140">
        <v>1.06669394435352</v>
      </c>
      <c r="H360" s="140">
        <v>1.07372322899506</v>
      </c>
      <c r="I360" s="41" t="s">
        <v>3644</v>
      </c>
      <c r="J360" s="42" t="s">
        <v>3645</v>
      </c>
      <c r="K360" s="142">
        <v>0</v>
      </c>
      <c r="L360" s="142">
        <v>0</v>
      </c>
      <c r="M360" s="142">
        <v>614</v>
      </c>
      <c r="N360" s="142">
        <v>0</v>
      </c>
      <c r="O360" s="84" t="s">
        <v>1995</v>
      </c>
      <c r="P360" s="84">
        <v>0</v>
      </c>
    </row>
    <row r="361" ht="15" spans="1:16">
      <c r="A361" s="137" t="s">
        <v>3646</v>
      </c>
      <c r="B361" s="42" t="s">
        <v>3647</v>
      </c>
      <c r="C361" s="139">
        <v>2444</v>
      </c>
      <c r="D361" s="139">
        <v>2444</v>
      </c>
      <c r="E361" s="139">
        <v>2428</v>
      </c>
      <c r="F361" s="139">
        <v>2607</v>
      </c>
      <c r="G361" s="140">
        <v>1.06669394435352</v>
      </c>
      <c r="H361" s="140">
        <v>1.07372322899506</v>
      </c>
      <c r="I361" s="41" t="s">
        <v>2156</v>
      </c>
      <c r="J361" s="42" t="s">
        <v>2157</v>
      </c>
      <c r="K361" s="139">
        <v>0</v>
      </c>
      <c r="L361" s="139">
        <v>0</v>
      </c>
      <c r="M361" s="139">
        <v>0</v>
      </c>
      <c r="N361" s="139">
        <v>0</v>
      </c>
      <c r="O361" s="84" t="s">
        <v>1995</v>
      </c>
      <c r="P361" s="84" t="s">
        <v>1995</v>
      </c>
    </row>
    <row r="362" ht="15" spans="1:16">
      <c r="A362" s="137" t="s">
        <v>3648</v>
      </c>
      <c r="B362" s="42" t="s">
        <v>3649</v>
      </c>
      <c r="C362" s="142">
        <v>0</v>
      </c>
      <c r="D362" s="142">
        <v>0</v>
      </c>
      <c r="E362" s="142">
        <v>0</v>
      </c>
      <c r="F362" s="142">
        <v>0</v>
      </c>
      <c r="G362" s="140" t="s">
        <v>1995</v>
      </c>
      <c r="H362" s="140" t="s">
        <v>1995</v>
      </c>
      <c r="I362" s="41" t="s">
        <v>3650</v>
      </c>
      <c r="J362" s="42" t="s">
        <v>3651</v>
      </c>
      <c r="K362" s="139">
        <v>0</v>
      </c>
      <c r="L362" s="139">
        <v>0</v>
      </c>
      <c r="M362" s="139">
        <v>0</v>
      </c>
      <c r="N362" s="139">
        <v>0</v>
      </c>
      <c r="O362" s="84" t="s">
        <v>1995</v>
      </c>
      <c r="P362" s="84" t="s">
        <v>1995</v>
      </c>
    </row>
    <row r="363" ht="15" spans="1:16">
      <c r="A363" s="137" t="s">
        <v>3652</v>
      </c>
      <c r="B363" s="42" t="s">
        <v>3653</v>
      </c>
      <c r="C363" s="142">
        <v>0</v>
      </c>
      <c r="D363" s="142">
        <v>0</v>
      </c>
      <c r="E363" s="142">
        <v>0</v>
      </c>
      <c r="F363" s="142">
        <v>0</v>
      </c>
      <c r="G363" s="140" t="s">
        <v>1995</v>
      </c>
      <c r="H363" s="140" t="s">
        <v>1995</v>
      </c>
      <c r="I363" s="41" t="s">
        <v>3654</v>
      </c>
      <c r="J363" s="42" t="s">
        <v>3655</v>
      </c>
      <c r="K363" s="142">
        <v>0</v>
      </c>
      <c r="L363" s="142">
        <v>0</v>
      </c>
      <c r="M363" s="142">
        <v>0</v>
      </c>
      <c r="N363" s="142">
        <v>0</v>
      </c>
      <c r="O363" s="84" t="s">
        <v>1995</v>
      </c>
      <c r="P363" s="84" t="s">
        <v>1995</v>
      </c>
    </row>
    <row r="364" ht="15" spans="1:16">
      <c r="A364" s="137" t="s">
        <v>3656</v>
      </c>
      <c r="B364" s="42" t="s">
        <v>3657</v>
      </c>
      <c r="C364" s="142">
        <v>0</v>
      </c>
      <c r="D364" s="142">
        <v>0</v>
      </c>
      <c r="E364" s="142">
        <v>0</v>
      </c>
      <c r="F364" s="142">
        <v>0</v>
      </c>
      <c r="G364" s="140" t="s">
        <v>1995</v>
      </c>
      <c r="H364" s="140" t="s">
        <v>1995</v>
      </c>
      <c r="I364" s="41" t="s">
        <v>3658</v>
      </c>
      <c r="J364" s="42" t="s">
        <v>3659</v>
      </c>
      <c r="K364" s="142">
        <v>0</v>
      </c>
      <c r="L364" s="142">
        <v>0</v>
      </c>
      <c r="M364" s="142">
        <v>0</v>
      </c>
      <c r="N364" s="142">
        <v>0</v>
      </c>
      <c r="O364" s="84" t="s">
        <v>1995</v>
      </c>
      <c r="P364" s="84" t="s">
        <v>1995</v>
      </c>
    </row>
    <row r="365" ht="15" spans="1:16">
      <c r="A365" s="137" t="s">
        <v>3660</v>
      </c>
      <c r="B365" s="42" t="s">
        <v>3661</v>
      </c>
      <c r="C365" s="142">
        <v>0</v>
      </c>
      <c r="D365" s="142">
        <v>0</v>
      </c>
      <c r="E365" s="142">
        <v>0</v>
      </c>
      <c r="F365" s="142">
        <v>0</v>
      </c>
      <c r="G365" s="140" t="s">
        <v>1995</v>
      </c>
      <c r="H365" s="140" t="s">
        <v>1995</v>
      </c>
      <c r="I365" s="41"/>
      <c r="J365" s="42"/>
      <c r="K365" s="129"/>
      <c r="L365" s="129"/>
      <c r="M365" s="129"/>
      <c r="N365" s="129"/>
      <c r="O365" s="41"/>
      <c r="P365" s="41"/>
    </row>
    <row r="366" ht="15" spans="1:16">
      <c r="A366" s="137" t="s">
        <v>3662</v>
      </c>
      <c r="B366" s="42" t="s">
        <v>3663</v>
      </c>
      <c r="C366" s="142">
        <v>0</v>
      </c>
      <c r="D366" s="142">
        <v>0</v>
      </c>
      <c r="E366" s="142">
        <v>0</v>
      </c>
      <c r="F366" s="142">
        <v>0</v>
      </c>
      <c r="G366" s="140" t="s">
        <v>1995</v>
      </c>
      <c r="H366" s="140" t="s">
        <v>1995</v>
      </c>
      <c r="I366" s="41"/>
      <c r="J366" s="42"/>
      <c r="K366" s="129"/>
      <c r="L366" s="129"/>
      <c r="M366" s="129"/>
      <c r="N366" s="129"/>
      <c r="O366" s="41"/>
      <c r="P366" s="41"/>
    </row>
    <row r="367" ht="15" spans="1:16">
      <c r="A367" s="137" t="s">
        <v>3664</v>
      </c>
      <c r="B367" s="42" t="s">
        <v>3665</v>
      </c>
      <c r="C367" s="142">
        <v>0</v>
      </c>
      <c r="D367" s="142">
        <v>0</v>
      </c>
      <c r="E367" s="142">
        <v>0</v>
      </c>
      <c r="F367" s="142">
        <v>0</v>
      </c>
      <c r="G367" s="140" t="s">
        <v>1995</v>
      </c>
      <c r="H367" s="140" t="s">
        <v>1995</v>
      </c>
      <c r="I367" s="41"/>
      <c r="J367" s="42"/>
      <c r="K367" s="129"/>
      <c r="L367" s="129"/>
      <c r="M367" s="129"/>
      <c r="N367" s="129"/>
      <c r="O367" s="41"/>
      <c r="P367" s="41"/>
    </row>
    <row r="368" ht="15" spans="1:16">
      <c r="A368" s="137" t="s">
        <v>3666</v>
      </c>
      <c r="B368" s="42" t="s">
        <v>3667</v>
      </c>
      <c r="C368" s="142">
        <v>2444</v>
      </c>
      <c r="D368" s="142">
        <v>2444</v>
      </c>
      <c r="E368" s="142">
        <v>2428</v>
      </c>
      <c r="F368" s="142">
        <v>2607</v>
      </c>
      <c r="G368" s="140">
        <v>1.06669394435352</v>
      </c>
      <c r="H368" s="140">
        <v>1.07372322899506</v>
      </c>
      <c r="I368" s="41"/>
      <c r="J368" s="42"/>
      <c r="K368" s="129"/>
      <c r="L368" s="129"/>
      <c r="M368" s="129"/>
      <c r="N368" s="129"/>
      <c r="O368" s="41"/>
      <c r="P368" s="41"/>
    </row>
    <row r="369" ht="15" spans="1:16">
      <c r="A369" s="137" t="s">
        <v>2154</v>
      </c>
      <c r="B369" s="42" t="s">
        <v>2155</v>
      </c>
      <c r="C369" s="139">
        <v>0</v>
      </c>
      <c r="D369" s="139">
        <v>5260</v>
      </c>
      <c r="E369" s="139">
        <v>5260</v>
      </c>
      <c r="F369" s="139">
        <v>0</v>
      </c>
      <c r="G369" s="140" t="s">
        <v>1995</v>
      </c>
      <c r="H369" s="140">
        <v>0</v>
      </c>
      <c r="I369" s="41"/>
      <c r="J369" s="42"/>
      <c r="K369" s="129"/>
      <c r="L369" s="129"/>
      <c r="M369" s="129"/>
      <c r="N369" s="129"/>
      <c r="O369" s="41"/>
      <c r="P369" s="41"/>
    </row>
    <row r="370" ht="15" spans="1:16">
      <c r="A370" s="137" t="s">
        <v>3668</v>
      </c>
      <c r="B370" s="42" t="s">
        <v>3669</v>
      </c>
      <c r="C370" s="142">
        <v>0</v>
      </c>
      <c r="D370" s="142">
        <v>5260</v>
      </c>
      <c r="E370" s="142">
        <v>5260</v>
      </c>
      <c r="F370" s="142">
        <v>0</v>
      </c>
      <c r="G370" s="140" t="s">
        <v>1995</v>
      </c>
      <c r="H370" s="140">
        <v>0</v>
      </c>
      <c r="I370" s="41"/>
      <c r="J370" s="42"/>
      <c r="K370" s="129"/>
      <c r="L370" s="129"/>
      <c r="M370" s="129"/>
      <c r="N370" s="129"/>
      <c r="O370" s="41"/>
      <c r="P370" s="41"/>
    </row>
    <row r="371" ht="15" spans="1:16">
      <c r="A371" s="137" t="s">
        <v>3670</v>
      </c>
      <c r="B371" s="42" t="s">
        <v>3671</v>
      </c>
      <c r="C371" s="139">
        <v>0</v>
      </c>
      <c r="D371" s="139">
        <v>0</v>
      </c>
      <c r="E371" s="139">
        <v>0</v>
      </c>
      <c r="F371" s="139">
        <v>0</v>
      </c>
      <c r="G371" s="140" t="s">
        <v>1995</v>
      </c>
      <c r="H371" s="140" t="s">
        <v>1995</v>
      </c>
      <c r="I371" s="41"/>
      <c r="J371" s="42"/>
      <c r="K371" s="129"/>
      <c r="L371" s="129"/>
      <c r="M371" s="129"/>
      <c r="N371" s="129"/>
      <c r="O371" s="41"/>
      <c r="P371" s="41"/>
    </row>
    <row r="372" ht="15" spans="1:16">
      <c r="A372" s="137" t="s">
        <v>3672</v>
      </c>
      <c r="B372" s="42" t="s">
        <v>3673</v>
      </c>
      <c r="C372" s="142">
        <v>0</v>
      </c>
      <c r="D372" s="142">
        <v>0</v>
      </c>
      <c r="E372" s="142">
        <v>0</v>
      </c>
      <c r="F372" s="142">
        <v>0</v>
      </c>
      <c r="G372" s="140" t="s">
        <v>1995</v>
      </c>
      <c r="H372" s="140" t="s">
        <v>1995</v>
      </c>
      <c r="I372" s="41"/>
      <c r="J372" s="42"/>
      <c r="K372" s="129"/>
      <c r="L372" s="129"/>
      <c r="M372" s="129"/>
      <c r="N372" s="129"/>
      <c r="O372" s="41"/>
      <c r="P372" s="41"/>
    </row>
    <row r="373" ht="15" spans="1:16">
      <c r="A373" s="47" t="s">
        <v>3674</v>
      </c>
      <c r="B373" s="141" t="s">
        <v>3675</v>
      </c>
      <c r="C373" s="142">
        <v>0</v>
      </c>
      <c r="D373" s="142">
        <v>0</v>
      </c>
      <c r="E373" s="142">
        <v>0</v>
      </c>
      <c r="F373" s="142">
        <v>0</v>
      </c>
      <c r="G373" s="140" t="s">
        <v>1995</v>
      </c>
      <c r="H373" s="140" t="s">
        <v>1995</v>
      </c>
      <c r="I373" s="41"/>
      <c r="J373" s="42"/>
      <c r="K373" s="129"/>
      <c r="L373" s="129"/>
      <c r="M373" s="129"/>
      <c r="N373" s="129"/>
      <c r="O373" s="41"/>
      <c r="P373" s="41"/>
    </row>
    <row r="374" ht="15" spans="1:16">
      <c r="A374" s="137" t="s">
        <v>2202</v>
      </c>
      <c r="B374" s="42" t="s">
        <v>2203</v>
      </c>
      <c r="C374" s="139">
        <v>0</v>
      </c>
      <c r="D374" s="139">
        <v>0</v>
      </c>
      <c r="E374" s="139">
        <v>0</v>
      </c>
      <c r="F374" s="139">
        <v>0</v>
      </c>
      <c r="G374" s="140" t="s">
        <v>1995</v>
      </c>
      <c r="H374" s="140" t="s">
        <v>1995</v>
      </c>
      <c r="I374" s="41" t="s">
        <v>2204</v>
      </c>
      <c r="J374" s="42" t="s">
        <v>2205</v>
      </c>
      <c r="K374" s="139">
        <v>150</v>
      </c>
      <c r="L374" s="139">
        <v>2210</v>
      </c>
      <c r="M374" s="139">
        <v>2210</v>
      </c>
      <c r="N374" s="139">
        <v>0</v>
      </c>
      <c r="O374" s="84">
        <v>0</v>
      </c>
      <c r="P374" s="84">
        <v>0</v>
      </c>
    </row>
    <row r="375" ht="15" spans="1:16">
      <c r="A375" s="137" t="s">
        <v>2206</v>
      </c>
      <c r="B375" s="42" t="s">
        <v>2207</v>
      </c>
      <c r="C375" s="139">
        <v>0</v>
      </c>
      <c r="D375" s="139">
        <v>0</v>
      </c>
      <c r="E375" s="139">
        <v>0</v>
      </c>
      <c r="F375" s="139">
        <v>0</v>
      </c>
      <c r="G375" s="140" t="s">
        <v>1995</v>
      </c>
      <c r="H375" s="140" t="s">
        <v>1995</v>
      </c>
      <c r="I375" s="41" t="s">
        <v>3676</v>
      </c>
      <c r="J375" s="42" t="s">
        <v>3677</v>
      </c>
      <c r="K375" s="142">
        <v>150</v>
      </c>
      <c r="L375" s="142">
        <v>2210</v>
      </c>
      <c r="M375" s="142">
        <v>2210</v>
      </c>
      <c r="N375" s="142">
        <v>0</v>
      </c>
      <c r="O375" s="84">
        <v>0</v>
      </c>
      <c r="P375" s="84">
        <v>0</v>
      </c>
    </row>
    <row r="376" ht="15" spans="1:16">
      <c r="A376" s="137" t="s">
        <v>3678</v>
      </c>
      <c r="B376" s="42" t="s">
        <v>3679</v>
      </c>
      <c r="C376" s="142">
        <v>0</v>
      </c>
      <c r="D376" s="142">
        <v>0</v>
      </c>
      <c r="E376" s="142">
        <v>0</v>
      </c>
      <c r="F376" s="142">
        <v>0</v>
      </c>
      <c r="G376" s="140" t="s">
        <v>1995</v>
      </c>
      <c r="H376" s="140" t="s">
        <v>1995</v>
      </c>
      <c r="I376" s="41"/>
      <c r="J376" s="42"/>
      <c r="K376" s="129"/>
      <c r="L376" s="129"/>
      <c r="M376" s="129"/>
      <c r="N376" s="129"/>
      <c r="O376" s="41"/>
      <c r="P376" s="41"/>
    </row>
    <row r="377" ht="15" spans="1:16">
      <c r="A377" s="41"/>
      <c r="B377" s="42"/>
      <c r="C377" s="143"/>
      <c r="D377" s="143"/>
      <c r="E377" s="143"/>
      <c r="F377" s="143"/>
      <c r="G377" s="129"/>
      <c r="H377" s="129"/>
      <c r="I377" s="41"/>
      <c r="J377" s="42"/>
      <c r="K377" s="129"/>
      <c r="L377" s="129"/>
      <c r="M377" s="129"/>
      <c r="N377" s="129"/>
      <c r="O377" s="41"/>
      <c r="P377" s="41"/>
    </row>
    <row r="378" ht="15" spans="1:16">
      <c r="A378" s="90" t="s">
        <v>64</v>
      </c>
      <c r="B378" s="91"/>
      <c r="C378" s="139">
        <v>7238</v>
      </c>
      <c r="D378" s="139">
        <v>14075</v>
      </c>
      <c r="E378" s="139">
        <v>13155</v>
      </c>
      <c r="F378" s="139">
        <v>6531</v>
      </c>
      <c r="G378" s="140">
        <v>0.902321083172147</v>
      </c>
      <c r="H378" s="140">
        <v>0.496465222348917</v>
      </c>
      <c r="I378" s="90" t="s">
        <v>2228</v>
      </c>
      <c r="J378" s="91"/>
      <c r="K378" s="139">
        <v>7238</v>
      </c>
      <c r="L378" s="139">
        <v>14075</v>
      </c>
      <c r="M378" s="139">
        <v>13155</v>
      </c>
      <c r="N378" s="139">
        <v>6531</v>
      </c>
      <c r="O378" s="84">
        <v>0.902321083172147</v>
      </c>
      <c r="P378" s="84">
        <v>0.496465222348917</v>
      </c>
    </row>
  </sheetData>
  <mergeCells count="17">
    <mergeCell ref="A2:P2"/>
    <mergeCell ref="A4:H4"/>
    <mergeCell ref="I4:P4"/>
    <mergeCell ref="A5:B5"/>
    <mergeCell ref="F5:H5"/>
    <mergeCell ref="I5:J5"/>
    <mergeCell ref="N5:P5"/>
    <mergeCell ref="A349:B349"/>
    <mergeCell ref="I349:J349"/>
    <mergeCell ref="A378:B378"/>
    <mergeCell ref="I378:J378"/>
    <mergeCell ref="C5:C6"/>
    <mergeCell ref="D5:D6"/>
    <mergeCell ref="E5:E6"/>
    <mergeCell ref="K5:K6"/>
    <mergeCell ref="L5:L6"/>
    <mergeCell ref="M5:M6"/>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6"/>
  <sheetViews>
    <sheetView workbookViewId="0">
      <selection activeCell="K22" sqref="K22"/>
    </sheetView>
  </sheetViews>
  <sheetFormatPr defaultColWidth="9" defaultRowHeight="13.5"/>
  <cols>
    <col min="2" max="2" width="62.625" customWidth="1"/>
  </cols>
  <sheetData>
    <row r="1" spans="1:9">
      <c r="A1" s="113" t="s">
        <v>3680</v>
      </c>
      <c r="B1" s="114"/>
      <c r="C1" s="115"/>
      <c r="D1" s="115"/>
      <c r="E1" s="115"/>
      <c r="F1" s="115"/>
      <c r="G1" s="115"/>
      <c r="H1" s="115"/>
      <c r="I1" s="115"/>
    </row>
    <row r="2" ht="23.25" spans="1:9">
      <c r="A2" s="30" t="s">
        <v>3681</v>
      </c>
      <c r="B2" s="30"/>
      <c r="C2" s="116"/>
      <c r="D2" s="116"/>
      <c r="E2" s="116"/>
      <c r="F2" s="116"/>
      <c r="G2" s="116"/>
      <c r="H2" s="116"/>
      <c r="I2" s="116"/>
    </row>
    <row r="3" ht="18.75" spans="1:9">
      <c r="A3" s="114"/>
      <c r="B3" s="77"/>
      <c r="C3" s="115"/>
      <c r="D3" s="115"/>
      <c r="E3" s="115"/>
      <c r="F3" s="115"/>
      <c r="G3" s="115"/>
      <c r="H3" s="117" t="s">
        <v>3</v>
      </c>
      <c r="I3" s="117"/>
    </row>
    <row r="4" spans="1:9">
      <c r="A4" s="33" t="s">
        <v>4</v>
      </c>
      <c r="B4" s="34"/>
      <c r="C4" s="118" t="s">
        <v>2231</v>
      </c>
      <c r="D4" s="118" t="s">
        <v>3682</v>
      </c>
      <c r="E4" s="118" t="s">
        <v>3683</v>
      </c>
      <c r="F4" s="118" t="s">
        <v>3684</v>
      </c>
      <c r="G4" s="118" t="s">
        <v>2141</v>
      </c>
      <c r="H4" s="118" t="s">
        <v>2235</v>
      </c>
      <c r="I4" s="118" t="s">
        <v>2236</v>
      </c>
    </row>
    <row r="5" ht="27" spans="1:9">
      <c r="A5" s="37" t="s">
        <v>9</v>
      </c>
      <c r="B5" s="38" t="s">
        <v>10</v>
      </c>
      <c r="C5" s="119"/>
      <c r="D5" s="119" t="s">
        <v>2237</v>
      </c>
      <c r="E5" s="119" t="s">
        <v>2238</v>
      </c>
      <c r="F5" s="119" t="s">
        <v>2239</v>
      </c>
      <c r="G5" s="119" t="s">
        <v>2141</v>
      </c>
      <c r="H5" s="119" t="s">
        <v>2240</v>
      </c>
      <c r="I5" s="119"/>
    </row>
    <row r="6" ht="15" spans="1:9">
      <c r="A6" s="120"/>
      <c r="B6" s="120"/>
      <c r="C6" s="120"/>
      <c r="D6" s="120"/>
      <c r="E6" s="120"/>
      <c r="F6" s="120"/>
      <c r="G6" s="120"/>
      <c r="H6" s="120"/>
      <c r="I6" s="120"/>
    </row>
    <row r="7" ht="15" spans="1:9">
      <c r="A7" s="120" t="s">
        <v>2962</v>
      </c>
      <c r="B7" s="42" t="s">
        <v>2963</v>
      </c>
      <c r="C7" s="85">
        <v>0</v>
      </c>
      <c r="D7" s="121">
        <v>0</v>
      </c>
      <c r="E7" s="121">
        <v>0</v>
      </c>
      <c r="F7" s="121">
        <v>0</v>
      </c>
      <c r="G7" s="121">
        <v>0</v>
      </c>
      <c r="H7" s="121">
        <v>0</v>
      </c>
      <c r="I7" s="85">
        <v>0</v>
      </c>
    </row>
    <row r="8" ht="15" spans="1:9">
      <c r="A8" s="120" t="s">
        <v>2984</v>
      </c>
      <c r="B8" s="42" t="s">
        <v>2985</v>
      </c>
      <c r="C8" s="85">
        <v>0</v>
      </c>
      <c r="D8" s="121">
        <v>0</v>
      </c>
      <c r="E8" s="121">
        <v>0</v>
      </c>
      <c r="F8" s="121">
        <v>0</v>
      </c>
      <c r="G8" s="121">
        <v>0</v>
      </c>
      <c r="H8" s="121">
        <v>0</v>
      </c>
      <c r="I8" s="85">
        <v>0</v>
      </c>
    </row>
    <row r="9" ht="15" spans="1:9">
      <c r="A9" s="122" t="s">
        <v>3012</v>
      </c>
      <c r="B9" s="42" t="s">
        <v>2963</v>
      </c>
      <c r="C9" s="85">
        <v>0</v>
      </c>
      <c r="D9" s="121">
        <v>0</v>
      </c>
      <c r="E9" s="121">
        <v>0</v>
      </c>
      <c r="F9" s="121">
        <v>0</v>
      </c>
      <c r="G9" s="121">
        <v>0</v>
      </c>
      <c r="H9" s="121">
        <v>0</v>
      </c>
      <c r="I9" s="85">
        <v>0</v>
      </c>
    </row>
    <row r="10" ht="15" spans="1:9">
      <c r="A10" s="120" t="s">
        <v>3036</v>
      </c>
      <c r="B10" s="42" t="s">
        <v>3037</v>
      </c>
      <c r="C10" s="85">
        <v>0</v>
      </c>
      <c r="D10" s="121">
        <v>0</v>
      </c>
      <c r="E10" s="121">
        <v>0</v>
      </c>
      <c r="F10" s="121">
        <v>0</v>
      </c>
      <c r="G10" s="121">
        <v>0</v>
      </c>
      <c r="H10" s="121">
        <v>0</v>
      </c>
      <c r="I10" s="85">
        <v>0</v>
      </c>
    </row>
    <row r="11" ht="15" spans="1:9">
      <c r="A11" s="122" t="s">
        <v>3060</v>
      </c>
      <c r="B11" s="42" t="s">
        <v>3061</v>
      </c>
      <c r="C11" s="85">
        <v>0</v>
      </c>
      <c r="D11" s="121">
        <v>0</v>
      </c>
      <c r="E11" s="121">
        <v>0</v>
      </c>
      <c r="F11" s="121">
        <v>0</v>
      </c>
      <c r="G11" s="121">
        <v>0</v>
      </c>
      <c r="H11" s="121">
        <v>0</v>
      </c>
      <c r="I11" s="85">
        <v>0</v>
      </c>
    </row>
    <row r="12" ht="15" spans="1:9">
      <c r="A12" s="122" t="s">
        <v>3084</v>
      </c>
      <c r="B12" s="42" t="s">
        <v>3085</v>
      </c>
      <c r="C12" s="85">
        <v>0</v>
      </c>
      <c r="D12" s="121">
        <v>0</v>
      </c>
      <c r="E12" s="121">
        <v>0</v>
      </c>
      <c r="F12" s="121">
        <v>0</v>
      </c>
      <c r="G12" s="121">
        <v>0</v>
      </c>
      <c r="H12" s="121">
        <v>0</v>
      </c>
      <c r="I12" s="85">
        <v>0</v>
      </c>
    </row>
    <row r="13" ht="15" spans="1:9">
      <c r="A13" s="122" t="s">
        <v>3096</v>
      </c>
      <c r="B13" s="42" t="s">
        <v>2963</v>
      </c>
      <c r="C13" s="85">
        <v>0</v>
      </c>
      <c r="D13" s="121">
        <v>0</v>
      </c>
      <c r="E13" s="121">
        <v>0</v>
      </c>
      <c r="F13" s="121">
        <v>0</v>
      </c>
      <c r="G13" s="121">
        <v>0</v>
      </c>
      <c r="H13" s="121">
        <v>0</v>
      </c>
      <c r="I13" s="85">
        <v>0</v>
      </c>
    </row>
    <row r="14" ht="15" spans="1:9">
      <c r="A14" s="122" t="s">
        <v>3119</v>
      </c>
      <c r="B14" s="42" t="s">
        <v>2963</v>
      </c>
      <c r="C14" s="85">
        <v>0</v>
      </c>
      <c r="D14" s="121">
        <v>0</v>
      </c>
      <c r="E14" s="121">
        <v>0</v>
      </c>
      <c r="F14" s="121">
        <v>0</v>
      </c>
      <c r="G14" s="121">
        <v>0</v>
      </c>
      <c r="H14" s="121">
        <v>0</v>
      </c>
      <c r="I14" s="85">
        <v>0</v>
      </c>
    </row>
    <row r="15" ht="15" spans="1:9">
      <c r="A15" s="122" t="s">
        <v>3134</v>
      </c>
      <c r="B15" s="42" t="s">
        <v>2963</v>
      </c>
      <c r="C15" s="85">
        <v>0</v>
      </c>
      <c r="D15" s="121">
        <v>0</v>
      </c>
      <c r="E15" s="121">
        <v>0</v>
      </c>
      <c r="F15" s="121">
        <v>0</v>
      </c>
      <c r="G15" s="121">
        <v>0</v>
      </c>
      <c r="H15" s="121">
        <v>0</v>
      </c>
      <c r="I15" s="85">
        <v>0</v>
      </c>
    </row>
    <row r="16" ht="15" spans="1:9">
      <c r="A16" s="122" t="s">
        <v>3141</v>
      </c>
      <c r="B16" s="42" t="s">
        <v>3142</v>
      </c>
      <c r="C16" s="85">
        <v>0</v>
      </c>
      <c r="D16" s="121">
        <v>0</v>
      </c>
      <c r="E16" s="121">
        <v>0</v>
      </c>
      <c r="F16" s="121">
        <v>0</v>
      </c>
      <c r="G16" s="121">
        <v>0</v>
      </c>
      <c r="H16" s="121">
        <v>0</v>
      </c>
      <c r="I16" s="85">
        <v>0</v>
      </c>
    </row>
    <row r="17" ht="15" spans="1:9">
      <c r="A17" s="122" t="s">
        <v>3151</v>
      </c>
      <c r="B17" s="123"/>
      <c r="C17" s="124"/>
      <c r="D17" s="125"/>
      <c r="E17" s="125"/>
      <c r="F17" s="125"/>
      <c r="G17" s="125"/>
      <c r="H17" s="125"/>
      <c r="I17" s="124"/>
    </row>
    <row r="18" ht="15" spans="1:9">
      <c r="A18" s="122" t="s">
        <v>3161</v>
      </c>
      <c r="B18" s="42" t="s">
        <v>2963</v>
      </c>
      <c r="C18" s="85">
        <v>0</v>
      </c>
      <c r="D18" s="121">
        <v>0</v>
      </c>
      <c r="E18" s="121">
        <v>0</v>
      </c>
      <c r="F18" s="121">
        <v>0</v>
      </c>
      <c r="G18" s="121">
        <v>0</v>
      </c>
      <c r="H18" s="121">
        <v>0</v>
      </c>
      <c r="I18" s="85">
        <v>0</v>
      </c>
    </row>
    <row r="19" ht="15" spans="1:9">
      <c r="A19" s="122" t="s">
        <v>3169</v>
      </c>
      <c r="B19" s="42" t="s">
        <v>3170</v>
      </c>
      <c r="C19" s="85">
        <v>2691</v>
      </c>
      <c r="D19" s="121">
        <v>2655</v>
      </c>
      <c r="E19" s="121">
        <v>0</v>
      </c>
      <c r="F19" s="121">
        <v>36</v>
      </c>
      <c r="G19" s="121">
        <v>0</v>
      </c>
      <c r="H19" s="121">
        <v>0</v>
      </c>
      <c r="I19" s="85">
        <v>0</v>
      </c>
    </row>
    <row r="20" ht="15" spans="1:9">
      <c r="A20" s="122" t="s">
        <v>3201</v>
      </c>
      <c r="B20" s="42" t="s">
        <v>3202</v>
      </c>
      <c r="C20" s="85">
        <v>0</v>
      </c>
      <c r="D20" s="121">
        <v>0</v>
      </c>
      <c r="E20" s="121">
        <v>0</v>
      </c>
      <c r="F20" s="121">
        <v>0</v>
      </c>
      <c r="G20" s="121">
        <v>0</v>
      </c>
      <c r="H20" s="121">
        <v>0</v>
      </c>
      <c r="I20" s="85">
        <v>0</v>
      </c>
    </row>
    <row r="21" ht="15" spans="1:9">
      <c r="A21" s="122" t="s">
        <v>3207</v>
      </c>
      <c r="B21" s="42" t="s">
        <v>3208</v>
      </c>
      <c r="C21" s="85">
        <v>0</v>
      </c>
      <c r="D21" s="121">
        <v>0</v>
      </c>
      <c r="E21" s="121">
        <v>0</v>
      </c>
      <c r="F21" s="121">
        <v>0</v>
      </c>
      <c r="G21" s="121">
        <v>0</v>
      </c>
      <c r="H21" s="121">
        <v>0</v>
      </c>
      <c r="I21" s="85">
        <v>0</v>
      </c>
    </row>
    <row r="22" ht="15" spans="1:9">
      <c r="A22" s="122" t="s">
        <v>3209</v>
      </c>
      <c r="B22" s="42" t="s">
        <v>3210</v>
      </c>
      <c r="C22" s="85">
        <v>30</v>
      </c>
      <c r="D22" s="121">
        <v>30</v>
      </c>
      <c r="E22" s="121">
        <v>0</v>
      </c>
      <c r="F22" s="121">
        <v>0</v>
      </c>
      <c r="G22" s="121">
        <v>0</v>
      </c>
      <c r="H22" s="121">
        <v>0</v>
      </c>
      <c r="I22" s="85">
        <v>0</v>
      </c>
    </row>
    <row r="23" ht="15" spans="1:9">
      <c r="A23" s="122" t="s">
        <v>3221</v>
      </c>
      <c r="B23" s="42" t="s">
        <v>3222</v>
      </c>
      <c r="C23" s="85">
        <v>100</v>
      </c>
      <c r="D23" s="121">
        <v>100</v>
      </c>
      <c r="E23" s="121">
        <v>0</v>
      </c>
      <c r="F23" s="121">
        <v>0</v>
      </c>
      <c r="G23" s="121">
        <v>0</v>
      </c>
      <c r="H23" s="121">
        <v>0</v>
      </c>
      <c r="I23" s="85">
        <v>0</v>
      </c>
    </row>
    <row r="24" ht="15" spans="1:9">
      <c r="A24" s="122" t="s">
        <v>3229</v>
      </c>
      <c r="B24" s="42" t="s">
        <v>3230</v>
      </c>
      <c r="C24" s="85">
        <v>0</v>
      </c>
      <c r="D24" s="121">
        <v>0</v>
      </c>
      <c r="E24" s="121">
        <v>0</v>
      </c>
      <c r="F24" s="121">
        <v>0</v>
      </c>
      <c r="G24" s="121">
        <v>0</v>
      </c>
      <c r="H24" s="121">
        <v>0</v>
      </c>
      <c r="I24" s="85">
        <v>0</v>
      </c>
    </row>
    <row r="25" ht="15" spans="1:9">
      <c r="A25" s="122" t="s">
        <v>3235</v>
      </c>
      <c r="B25" s="42" t="s">
        <v>3236</v>
      </c>
      <c r="C25" s="85">
        <v>0</v>
      </c>
      <c r="D25" s="121">
        <v>0</v>
      </c>
      <c r="E25" s="121">
        <v>0</v>
      </c>
      <c r="F25" s="121">
        <v>0</v>
      </c>
      <c r="G25" s="121">
        <v>0</v>
      </c>
      <c r="H25" s="121">
        <v>0</v>
      </c>
      <c r="I25" s="85">
        <v>0</v>
      </c>
    </row>
    <row r="26" ht="15" spans="1:9">
      <c r="A26" s="122" t="s">
        <v>3241</v>
      </c>
      <c r="B26" s="42" t="s">
        <v>3242</v>
      </c>
      <c r="C26" s="85">
        <v>0</v>
      </c>
      <c r="D26" s="121">
        <v>0</v>
      </c>
      <c r="E26" s="121">
        <v>0</v>
      </c>
      <c r="F26" s="121">
        <v>0</v>
      </c>
      <c r="G26" s="121">
        <v>0</v>
      </c>
      <c r="H26" s="121">
        <v>0</v>
      </c>
      <c r="I26" s="85">
        <v>0</v>
      </c>
    </row>
    <row r="27" ht="15" spans="1:9">
      <c r="A27" s="122" t="s">
        <v>3249</v>
      </c>
      <c r="B27" s="42" t="s">
        <v>3250</v>
      </c>
      <c r="C27" s="85">
        <v>0</v>
      </c>
      <c r="D27" s="121">
        <v>0</v>
      </c>
      <c r="E27" s="121">
        <v>0</v>
      </c>
      <c r="F27" s="121">
        <v>0</v>
      </c>
      <c r="G27" s="121">
        <v>0</v>
      </c>
      <c r="H27" s="121">
        <v>0</v>
      </c>
      <c r="I27" s="85">
        <v>0</v>
      </c>
    </row>
    <row r="28" ht="15" spans="1:9">
      <c r="A28" s="122" t="s">
        <v>3254</v>
      </c>
      <c r="B28" s="42" t="s">
        <v>3255</v>
      </c>
      <c r="C28" s="85">
        <v>0</v>
      </c>
      <c r="D28" s="121">
        <v>0</v>
      </c>
      <c r="E28" s="121">
        <v>0</v>
      </c>
      <c r="F28" s="121">
        <v>0</v>
      </c>
      <c r="G28" s="121">
        <v>0</v>
      </c>
      <c r="H28" s="121">
        <v>0</v>
      </c>
      <c r="I28" s="85">
        <v>0</v>
      </c>
    </row>
    <row r="29" ht="15" spans="1:9">
      <c r="A29" s="122" t="s">
        <v>3265</v>
      </c>
      <c r="B29" s="42" t="s">
        <v>2963</v>
      </c>
      <c r="C29" s="85">
        <v>0</v>
      </c>
      <c r="D29" s="121">
        <v>0</v>
      </c>
      <c r="E29" s="121">
        <v>0</v>
      </c>
      <c r="F29" s="121">
        <v>0</v>
      </c>
      <c r="G29" s="121">
        <v>0</v>
      </c>
      <c r="H29" s="121">
        <v>0</v>
      </c>
      <c r="I29" s="85">
        <v>0</v>
      </c>
    </row>
    <row r="30" ht="15" spans="1:9">
      <c r="A30" s="122" t="s">
        <v>3268</v>
      </c>
      <c r="B30" s="42" t="s">
        <v>3269</v>
      </c>
      <c r="C30" s="85">
        <v>40</v>
      </c>
      <c r="D30" s="121">
        <v>0</v>
      </c>
      <c r="E30" s="121">
        <v>27</v>
      </c>
      <c r="F30" s="121">
        <v>13</v>
      </c>
      <c r="G30" s="121">
        <v>0</v>
      </c>
      <c r="H30" s="121">
        <v>0</v>
      </c>
      <c r="I30" s="85">
        <v>0</v>
      </c>
    </row>
    <row r="31" ht="15" spans="1:9">
      <c r="A31" s="122" t="s">
        <v>3278</v>
      </c>
      <c r="B31" s="42" t="s">
        <v>3279</v>
      </c>
      <c r="C31" s="85">
        <v>0</v>
      </c>
      <c r="D31" s="121">
        <v>0</v>
      </c>
      <c r="E31" s="121">
        <v>0</v>
      </c>
      <c r="F31" s="121">
        <v>0</v>
      </c>
      <c r="G31" s="121">
        <v>0</v>
      </c>
      <c r="H31" s="121">
        <v>0</v>
      </c>
      <c r="I31" s="85">
        <v>0</v>
      </c>
    </row>
    <row r="32" ht="15" spans="1:9">
      <c r="A32" s="122" t="s">
        <v>3286</v>
      </c>
      <c r="B32" s="42" t="s">
        <v>3287</v>
      </c>
      <c r="C32" s="85">
        <v>0</v>
      </c>
      <c r="D32" s="121">
        <v>0</v>
      </c>
      <c r="E32" s="121">
        <v>0</v>
      </c>
      <c r="F32" s="121">
        <v>0</v>
      </c>
      <c r="G32" s="121">
        <v>0</v>
      </c>
      <c r="H32" s="121">
        <v>0</v>
      </c>
      <c r="I32" s="85">
        <v>0</v>
      </c>
    </row>
    <row r="33" ht="15" spans="1:9">
      <c r="A33" s="122" t="s">
        <v>3295</v>
      </c>
      <c r="B33" s="42" t="s">
        <v>3296</v>
      </c>
      <c r="C33" s="85">
        <v>0</v>
      </c>
      <c r="D33" s="121">
        <v>0</v>
      </c>
      <c r="E33" s="121">
        <v>0</v>
      </c>
      <c r="F33" s="121">
        <v>0</v>
      </c>
      <c r="G33" s="121">
        <v>0</v>
      </c>
      <c r="H33" s="121">
        <v>0</v>
      </c>
      <c r="I33" s="85">
        <v>0</v>
      </c>
    </row>
    <row r="34" ht="15" spans="1:9">
      <c r="A34" s="122" t="s">
        <v>3300</v>
      </c>
      <c r="B34" s="42" t="s">
        <v>3301</v>
      </c>
      <c r="C34" s="85">
        <v>0</v>
      </c>
      <c r="D34" s="121">
        <v>0</v>
      </c>
      <c r="E34" s="121">
        <v>0</v>
      </c>
      <c r="F34" s="121">
        <v>0</v>
      </c>
      <c r="G34" s="121">
        <v>0</v>
      </c>
      <c r="H34" s="121">
        <v>0</v>
      </c>
      <c r="I34" s="85">
        <v>0</v>
      </c>
    </row>
    <row r="35" ht="15" spans="1:9">
      <c r="A35" s="122" t="s">
        <v>3308</v>
      </c>
      <c r="B35" s="42" t="s">
        <v>3309</v>
      </c>
      <c r="C35" s="85">
        <v>314</v>
      </c>
      <c r="D35" s="121">
        <v>0</v>
      </c>
      <c r="E35" s="121">
        <v>52</v>
      </c>
      <c r="F35" s="121">
        <v>262</v>
      </c>
      <c r="G35" s="121">
        <v>0</v>
      </c>
      <c r="H35" s="121">
        <v>0</v>
      </c>
      <c r="I35" s="85">
        <v>0</v>
      </c>
    </row>
    <row r="36" ht="15" spans="1:9">
      <c r="A36" s="122" t="s">
        <v>3315</v>
      </c>
      <c r="B36" s="42" t="s">
        <v>3316</v>
      </c>
      <c r="C36" s="85">
        <v>0</v>
      </c>
      <c r="D36" s="121">
        <v>0</v>
      </c>
      <c r="E36" s="121">
        <v>0</v>
      </c>
      <c r="F36" s="121">
        <v>0</v>
      </c>
      <c r="G36" s="121">
        <v>0</v>
      </c>
      <c r="H36" s="121">
        <v>0</v>
      </c>
      <c r="I36" s="85">
        <v>0</v>
      </c>
    </row>
    <row r="37" ht="15" spans="1:9">
      <c r="A37" s="122" t="s">
        <v>3321</v>
      </c>
      <c r="B37" s="42" t="s">
        <v>3322</v>
      </c>
      <c r="C37" s="85">
        <v>0</v>
      </c>
      <c r="D37" s="121">
        <v>0</v>
      </c>
      <c r="E37" s="121">
        <v>0</v>
      </c>
      <c r="F37" s="121">
        <v>0</v>
      </c>
      <c r="G37" s="121">
        <v>0</v>
      </c>
      <c r="H37" s="121">
        <v>0</v>
      </c>
      <c r="I37" s="85">
        <v>0</v>
      </c>
    </row>
    <row r="38" ht="15" spans="1:9">
      <c r="A38" s="122" t="s">
        <v>3326</v>
      </c>
      <c r="B38" s="42" t="s">
        <v>2963</v>
      </c>
      <c r="C38" s="85">
        <v>0</v>
      </c>
      <c r="D38" s="121">
        <v>0</v>
      </c>
      <c r="E38" s="121">
        <v>0</v>
      </c>
      <c r="F38" s="121">
        <v>0</v>
      </c>
      <c r="G38" s="121">
        <v>0</v>
      </c>
      <c r="H38" s="121">
        <v>0</v>
      </c>
      <c r="I38" s="85">
        <v>0</v>
      </c>
    </row>
    <row r="39" ht="15" spans="1:9">
      <c r="A39" s="126" t="s">
        <v>3332</v>
      </c>
      <c r="B39" s="42" t="s">
        <v>3333</v>
      </c>
      <c r="C39" s="85">
        <v>0</v>
      </c>
      <c r="D39" s="121">
        <v>0</v>
      </c>
      <c r="E39" s="121">
        <v>0</v>
      </c>
      <c r="F39" s="121">
        <v>0</v>
      </c>
      <c r="G39" s="121">
        <v>0</v>
      </c>
      <c r="H39" s="121">
        <v>0</v>
      </c>
      <c r="I39" s="85">
        <v>0</v>
      </c>
    </row>
    <row r="40" ht="15" spans="1:9">
      <c r="A40" s="127" t="s">
        <v>3340</v>
      </c>
      <c r="B40" s="128" t="s">
        <v>3341</v>
      </c>
      <c r="C40" s="85">
        <v>0</v>
      </c>
      <c r="D40" s="121">
        <v>0</v>
      </c>
      <c r="E40" s="121">
        <v>0</v>
      </c>
      <c r="F40" s="121">
        <v>0</v>
      </c>
      <c r="G40" s="121">
        <v>0</v>
      </c>
      <c r="H40" s="121">
        <v>0</v>
      </c>
      <c r="I40" s="85">
        <v>0</v>
      </c>
    </row>
    <row r="41" ht="15" spans="1:9">
      <c r="A41" s="127" t="s">
        <v>3349</v>
      </c>
      <c r="B41" s="128" t="s">
        <v>3350</v>
      </c>
      <c r="C41" s="85">
        <v>0</v>
      </c>
      <c r="D41" s="121">
        <v>0</v>
      </c>
      <c r="E41" s="121">
        <v>0</v>
      </c>
      <c r="F41" s="121">
        <v>0</v>
      </c>
      <c r="G41" s="121">
        <v>0</v>
      </c>
      <c r="H41" s="121">
        <v>0</v>
      </c>
      <c r="I41" s="85">
        <v>0</v>
      </c>
    </row>
    <row r="42" ht="15" spans="1:9">
      <c r="A42" s="120" t="s">
        <v>3367</v>
      </c>
      <c r="B42" s="42" t="s">
        <v>3368</v>
      </c>
      <c r="C42" s="85">
        <v>0</v>
      </c>
      <c r="D42" s="121">
        <v>0</v>
      </c>
      <c r="E42" s="121">
        <v>0</v>
      </c>
      <c r="F42" s="121">
        <v>0</v>
      </c>
      <c r="G42" s="121">
        <v>0</v>
      </c>
      <c r="H42" s="121">
        <v>0</v>
      </c>
      <c r="I42" s="85">
        <v>0</v>
      </c>
    </row>
    <row r="43" ht="15" spans="1:9">
      <c r="A43" s="126" t="s">
        <v>3381</v>
      </c>
      <c r="B43" s="42" t="s">
        <v>3382</v>
      </c>
      <c r="C43" s="85">
        <v>0</v>
      </c>
      <c r="D43" s="121">
        <v>0</v>
      </c>
      <c r="E43" s="121">
        <v>0</v>
      </c>
      <c r="F43" s="121">
        <v>0</v>
      </c>
      <c r="G43" s="121">
        <v>0</v>
      </c>
      <c r="H43" s="121">
        <v>0</v>
      </c>
      <c r="I43" s="85">
        <v>0</v>
      </c>
    </row>
    <row r="44" ht="15" spans="1:9">
      <c r="A44" s="126" t="s">
        <v>3400</v>
      </c>
      <c r="B44" s="42" t="s">
        <v>3401</v>
      </c>
      <c r="C44" s="85">
        <v>0</v>
      </c>
      <c r="D44" s="121">
        <v>0</v>
      </c>
      <c r="E44" s="121">
        <v>0</v>
      </c>
      <c r="F44" s="121">
        <v>0</v>
      </c>
      <c r="G44" s="121">
        <v>0</v>
      </c>
      <c r="H44" s="121">
        <v>0</v>
      </c>
      <c r="I44" s="85">
        <v>0</v>
      </c>
    </row>
    <row r="45" ht="15" spans="1:9">
      <c r="A45" s="126" t="s">
        <v>3405</v>
      </c>
      <c r="B45" s="42" t="s">
        <v>3406</v>
      </c>
      <c r="C45" s="85">
        <v>0</v>
      </c>
      <c r="D45" s="121">
        <v>0</v>
      </c>
      <c r="E45" s="121">
        <v>0</v>
      </c>
      <c r="F45" s="121">
        <v>0</v>
      </c>
      <c r="G45" s="121">
        <v>0</v>
      </c>
      <c r="H45" s="121">
        <v>0</v>
      </c>
      <c r="I45" s="85">
        <v>0</v>
      </c>
    </row>
    <row r="46" ht="15" spans="1:9">
      <c r="A46" s="126" t="s">
        <v>3410</v>
      </c>
      <c r="B46" s="42" t="s">
        <v>3411</v>
      </c>
      <c r="C46" s="85">
        <v>0</v>
      </c>
      <c r="D46" s="121">
        <v>0</v>
      </c>
      <c r="E46" s="121">
        <v>0</v>
      </c>
      <c r="F46" s="121">
        <v>0</v>
      </c>
      <c r="G46" s="121">
        <v>0</v>
      </c>
      <c r="H46" s="121">
        <v>0</v>
      </c>
      <c r="I46" s="85">
        <v>0</v>
      </c>
    </row>
    <row r="47" ht="15" spans="1:9">
      <c r="A47" s="126" t="s">
        <v>3412</v>
      </c>
      <c r="B47" s="42" t="s">
        <v>2963</v>
      </c>
      <c r="C47" s="85">
        <v>0</v>
      </c>
      <c r="D47" s="121">
        <v>0</v>
      </c>
      <c r="E47" s="121">
        <v>0</v>
      </c>
      <c r="F47" s="121">
        <v>0</v>
      </c>
      <c r="G47" s="121">
        <v>0</v>
      </c>
      <c r="H47" s="121">
        <v>0</v>
      </c>
      <c r="I47" s="85">
        <v>0</v>
      </c>
    </row>
    <row r="48" ht="15" spans="1:9">
      <c r="A48" s="126" t="s">
        <v>3418</v>
      </c>
      <c r="B48" s="42" t="s">
        <v>3419</v>
      </c>
      <c r="C48" s="85">
        <v>0</v>
      </c>
      <c r="D48" s="121">
        <v>0</v>
      </c>
      <c r="E48" s="121">
        <v>0</v>
      </c>
      <c r="F48" s="121">
        <v>0</v>
      </c>
      <c r="G48" s="121">
        <v>0</v>
      </c>
      <c r="H48" s="121">
        <v>0</v>
      </c>
      <c r="I48" s="85">
        <v>0</v>
      </c>
    </row>
    <row r="49" ht="15" spans="1:9">
      <c r="A49" s="126" t="s">
        <v>3426</v>
      </c>
      <c r="B49" s="42" t="s">
        <v>2963</v>
      </c>
      <c r="C49" s="85">
        <v>1</v>
      </c>
      <c r="D49" s="121">
        <v>0</v>
      </c>
      <c r="E49" s="121">
        <v>0</v>
      </c>
      <c r="F49" s="121">
        <v>1</v>
      </c>
      <c r="G49" s="121">
        <v>0</v>
      </c>
      <c r="H49" s="121">
        <v>0</v>
      </c>
      <c r="I49" s="85">
        <v>0</v>
      </c>
    </row>
    <row r="50" ht="15" spans="1:9">
      <c r="A50" s="126" t="s">
        <v>2532</v>
      </c>
      <c r="B50" s="42" t="s">
        <v>2533</v>
      </c>
      <c r="C50" s="85">
        <v>0</v>
      </c>
      <c r="D50" s="121">
        <v>0</v>
      </c>
      <c r="E50" s="121">
        <v>0</v>
      </c>
      <c r="F50" s="121">
        <v>0</v>
      </c>
      <c r="G50" s="121">
        <v>0</v>
      </c>
      <c r="H50" s="121">
        <v>0</v>
      </c>
      <c r="I50" s="85">
        <v>0</v>
      </c>
    </row>
    <row r="51" ht="15" spans="1:9">
      <c r="A51" s="126" t="s">
        <v>3435</v>
      </c>
      <c r="B51" s="42" t="s">
        <v>3436</v>
      </c>
      <c r="C51" s="85">
        <v>0</v>
      </c>
      <c r="D51" s="121">
        <v>0</v>
      </c>
      <c r="E51" s="121">
        <v>0</v>
      </c>
      <c r="F51" s="121">
        <v>0</v>
      </c>
      <c r="G51" s="121">
        <v>0</v>
      </c>
      <c r="H51" s="121">
        <v>0</v>
      </c>
      <c r="I51" s="85">
        <v>0</v>
      </c>
    </row>
    <row r="52" ht="15" spans="1:9">
      <c r="A52" s="126" t="s">
        <v>3441</v>
      </c>
      <c r="B52" s="42" t="s">
        <v>2963</v>
      </c>
      <c r="C52" s="85">
        <v>0</v>
      </c>
      <c r="D52" s="121">
        <v>0</v>
      </c>
      <c r="E52" s="121">
        <v>0</v>
      </c>
      <c r="F52" s="121">
        <v>0</v>
      </c>
      <c r="G52" s="121">
        <v>0</v>
      </c>
      <c r="H52" s="121">
        <v>0</v>
      </c>
      <c r="I52" s="85">
        <v>0</v>
      </c>
    </row>
    <row r="53" ht="15" spans="1:9">
      <c r="A53" s="120" t="s">
        <v>3446</v>
      </c>
      <c r="B53" s="42" t="s">
        <v>2963</v>
      </c>
      <c r="C53" s="85">
        <v>0</v>
      </c>
      <c r="D53" s="121">
        <v>0</v>
      </c>
      <c r="E53" s="121">
        <v>0</v>
      </c>
      <c r="F53" s="121">
        <v>0</v>
      </c>
      <c r="G53" s="121">
        <v>0</v>
      </c>
      <c r="H53" s="121">
        <v>0</v>
      </c>
      <c r="I53" s="85">
        <v>0</v>
      </c>
    </row>
    <row r="54" ht="15" spans="1:9">
      <c r="A54" s="126" t="s">
        <v>3450</v>
      </c>
      <c r="B54" s="42" t="s">
        <v>2963</v>
      </c>
      <c r="C54" s="85">
        <v>0</v>
      </c>
      <c r="D54" s="121">
        <v>0</v>
      </c>
      <c r="E54" s="121">
        <v>0</v>
      </c>
      <c r="F54" s="121">
        <v>0</v>
      </c>
      <c r="G54" s="121">
        <v>0</v>
      </c>
      <c r="H54" s="121">
        <v>0</v>
      </c>
      <c r="I54" s="85">
        <v>0</v>
      </c>
    </row>
    <row r="55" ht="15" spans="1:9">
      <c r="A55" s="126" t="s">
        <v>3455</v>
      </c>
      <c r="B55" s="42" t="s">
        <v>3456</v>
      </c>
      <c r="C55" s="85">
        <v>0</v>
      </c>
      <c r="D55" s="121">
        <v>0</v>
      </c>
      <c r="E55" s="121">
        <v>0</v>
      </c>
      <c r="F55" s="121">
        <v>0</v>
      </c>
      <c r="G55" s="121">
        <v>0</v>
      </c>
      <c r="H55" s="121">
        <v>0</v>
      </c>
      <c r="I55" s="85">
        <v>0</v>
      </c>
    </row>
    <row r="56" ht="15" spans="1:9">
      <c r="A56" s="261" t="s">
        <v>3463</v>
      </c>
      <c r="B56" s="42" t="s">
        <v>3464</v>
      </c>
      <c r="C56" s="85">
        <v>0</v>
      </c>
      <c r="D56" s="121">
        <v>0</v>
      </c>
      <c r="E56" s="121">
        <v>0</v>
      </c>
      <c r="F56" s="121">
        <v>0</v>
      </c>
      <c r="G56" s="121">
        <v>0</v>
      </c>
      <c r="H56" s="121">
        <v>0</v>
      </c>
      <c r="I56" s="85">
        <v>0</v>
      </c>
    </row>
    <row r="57" ht="15" spans="1:9">
      <c r="A57" s="120" t="s">
        <v>3481</v>
      </c>
      <c r="B57" s="42" t="s">
        <v>3482</v>
      </c>
      <c r="C57" s="85">
        <v>0</v>
      </c>
      <c r="D57" s="121">
        <v>0</v>
      </c>
      <c r="E57" s="121">
        <v>0</v>
      </c>
      <c r="F57" s="121">
        <v>0</v>
      </c>
      <c r="G57" s="121">
        <v>0</v>
      </c>
      <c r="H57" s="121">
        <v>0</v>
      </c>
      <c r="I57" s="85">
        <v>0</v>
      </c>
    </row>
    <row r="58" ht="15" spans="1:9">
      <c r="A58" s="120" t="s">
        <v>3484</v>
      </c>
      <c r="B58" s="42" t="s">
        <v>3485</v>
      </c>
      <c r="C58" s="85">
        <v>0</v>
      </c>
      <c r="D58" s="121">
        <v>0</v>
      </c>
      <c r="E58" s="121">
        <v>0</v>
      </c>
      <c r="F58" s="121">
        <v>0</v>
      </c>
      <c r="G58" s="121">
        <v>0</v>
      </c>
      <c r="H58" s="121">
        <v>0</v>
      </c>
      <c r="I58" s="85">
        <v>0</v>
      </c>
    </row>
    <row r="59" ht="15" spans="1:9">
      <c r="A59" s="41" t="s">
        <v>3487</v>
      </c>
      <c r="B59" s="42" t="s">
        <v>3488</v>
      </c>
      <c r="C59" s="85">
        <v>607</v>
      </c>
      <c r="D59" s="121">
        <v>0</v>
      </c>
      <c r="E59" s="121">
        <v>305</v>
      </c>
      <c r="F59" s="121">
        <v>302</v>
      </c>
      <c r="G59" s="121">
        <v>0</v>
      </c>
      <c r="H59" s="121">
        <v>0</v>
      </c>
      <c r="I59" s="85">
        <v>0</v>
      </c>
    </row>
    <row r="60" ht="15" spans="1:9">
      <c r="A60" s="41" t="s">
        <v>3511</v>
      </c>
      <c r="B60" s="42" t="s">
        <v>3512</v>
      </c>
      <c r="C60" s="85">
        <v>0</v>
      </c>
      <c r="D60" s="121">
        <v>0</v>
      </c>
      <c r="E60" s="121">
        <v>0</v>
      </c>
      <c r="F60" s="121">
        <v>0</v>
      </c>
      <c r="G60" s="121">
        <v>0</v>
      </c>
      <c r="H60" s="121">
        <v>0</v>
      </c>
      <c r="I60" s="85">
        <v>0</v>
      </c>
    </row>
    <row r="61" ht="15" spans="1:9">
      <c r="A61" s="41" t="s">
        <v>3514</v>
      </c>
      <c r="B61" s="42" t="s">
        <v>3515</v>
      </c>
      <c r="C61" s="85">
        <v>2723</v>
      </c>
      <c r="D61" s="121">
        <v>141</v>
      </c>
      <c r="E61" s="121">
        <v>0</v>
      </c>
      <c r="F61" s="121">
        <v>0</v>
      </c>
      <c r="G61" s="121">
        <v>2582</v>
      </c>
      <c r="H61" s="121">
        <v>0</v>
      </c>
      <c r="I61" s="85">
        <v>0</v>
      </c>
    </row>
    <row r="62" ht="15" spans="1:9">
      <c r="A62" s="41" t="s">
        <v>3546</v>
      </c>
      <c r="B62" s="42" t="s">
        <v>3547</v>
      </c>
      <c r="C62" s="85">
        <v>25</v>
      </c>
      <c r="D62" s="121">
        <v>0</v>
      </c>
      <c r="E62" s="121">
        <v>0</v>
      </c>
      <c r="F62" s="121">
        <v>0</v>
      </c>
      <c r="G62" s="121">
        <v>25</v>
      </c>
      <c r="H62" s="121">
        <v>0</v>
      </c>
      <c r="I62" s="85">
        <v>0</v>
      </c>
    </row>
    <row r="63" ht="15" spans="1:9">
      <c r="A63" s="41" t="s">
        <v>3580</v>
      </c>
      <c r="B63" s="42" t="s">
        <v>3581</v>
      </c>
      <c r="C63" s="85">
        <v>0</v>
      </c>
      <c r="D63" s="121">
        <v>0</v>
      </c>
      <c r="E63" s="121">
        <v>0</v>
      </c>
      <c r="F63" s="121">
        <v>0</v>
      </c>
      <c r="G63" s="121">
        <v>0</v>
      </c>
      <c r="H63" s="121">
        <v>0</v>
      </c>
      <c r="I63" s="85">
        <v>0</v>
      </c>
    </row>
    <row r="64" ht="15" spans="1:9">
      <c r="A64" s="41" t="s">
        <v>3606</v>
      </c>
      <c r="B64" s="42" t="s">
        <v>3607</v>
      </c>
      <c r="C64" s="85">
        <v>0</v>
      </c>
      <c r="D64" s="121">
        <v>0</v>
      </c>
      <c r="E64" s="121">
        <v>0</v>
      </c>
      <c r="F64" s="121">
        <v>0</v>
      </c>
      <c r="G64" s="121">
        <v>0</v>
      </c>
      <c r="H64" s="121">
        <v>0</v>
      </c>
      <c r="I64" s="85">
        <v>0</v>
      </c>
    </row>
    <row r="65" ht="15" spans="1:9">
      <c r="A65" s="41"/>
      <c r="B65" s="42"/>
      <c r="C65" s="129"/>
      <c r="D65" s="129"/>
      <c r="E65" s="129"/>
      <c r="F65" s="129"/>
      <c r="G65" s="129"/>
      <c r="H65" s="129"/>
      <c r="I65" s="129"/>
    </row>
    <row r="66" ht="15" spans="1:9">
      <c r="A66" s="122" t="s">
        <v>2580</v>
      </c>
      <c r="B66" s="42" t="s">
        <v>2581</v>
      </c>
      <c r="C66" s="85">
        <v>0</v>
      </c>
      <c r="D66" s="85">
        <v>0</v>
      </c>
      <c r="E66" s="85">
        <v>0</v>
      </c>
      <c r="F66" s="85">
        <v>0</v>
      </c>
      <c r="G66" s="85">
        <v>0</v>
      </c>
      <c r="H66" s="85">
        <v>0</v>
      </c>
      <c r="I66" s="85">
        <v>0</v>
      </c>
    </row>
    <row r="67" ht="15" spans="1:9">
      <c r="A67" s="122" t="s">
        <v>2582</v>
      </c>
      <c r="B67" s="42" t="s">
        <v>2583</v>
      </c>
      <c r="C67" s="85">
        <v>0</v>
      </c>
      <c r="D67" s="85">
        <v>0</v>
      </c>
      <c r="E67" s="85">
        <v>0</v>
      </c>
      <c r="F67" s="85">
        <v>0</v>
      </c>
      <c r="G67" s="85">
        <v>0</v>
      </c>
      <c r="H67" s="85">
        <v>0</v>
      </c>
      <c r="I67" s="85">
        <v>0</v>
      </c>
    </row>
    <row r="68" ht="15" spans="1:9">
      <c r="A68" s="120" t="s">
        <v>2584</v>
      </c>
      <c r="B68" s="42" t="s">
        <v>2585</v>
      </c>
      <c r="C68" s="85">
        <v>0</v>
      </c>
      <c r="D68" s="85">
        <v>0</v>
      </c>
      <c r="E68" s="85">
        <v>0</v>
      </c>
      <c r="F68" s="85">
        <v>0</v>
      </c>
      <c r="G68" s="85">
        <v>0</v>
      </c>
      <c r="H68" s="85">
        <v>0</v>
      </c>
      <c r="I68" s="85">
        <v>0</v>
      </c>
    </row>
    <row r="69" ht="15" spans="1:9">
      <c r="A69" s="120" t="s">
        <v>2586</v>
      </c>
      <c r="B69" s="42" t="s">
        <v>2587</v>
      </c>
      <c r="C69" s="85">
        <v>0</v>
      </c>
      <c r="D69" s="85">
        <v>0</v>
      </c>
      <c r="E69" s="85">
        <v>0</v>
      </c>
      <c r="F69" s="85">
        <v>0</v>
      </c>
      <c r="G69" s="85">
        <v>0</v>
      </c>
      <c r="H69" s="85">
        <v>0</v>
      </c>
      <c r="I69" s="85">
        <v>0</v>
      </c>
    </row>
    <row r="70" ht="15" spans="1:9">
      <c r="A70" s="122" t="s">
        <v>2588</v>
      </c>
      <c r="B70" s="42" t="s">
        <v>2589</v>
      </c>
      <c r="C70" s="85">
        <v>0</v>
      </c>
      <c r="D70" s="85">
        <v>0</v>
      </c>
      <c r="E70" s="85">
        <v>0</v>
      </c>
      <c r="F70" s="85">
        <v>0</v>
      </c>
      <c r="G70" s="85">
        <v>0</v>
      </c>
      <c r="H70" s="85">
        <v>0</v>
      </c>
      <c r="I70" s="85">
        <v>0</v>
      </c>
    </row>
    <row r="71" ht="15" spans="1:9">
      <c r="A71" s="122" t="s">
        <v>2590</v>
      </c>
      <c r="B71" s="42" t="s">
        <v>2591</v>
      </c>
      <c r="C71" s="85">
        <v>0</v>
      </c>
      <c r="D71" s="85">
        <v>0</v>
      </c>
      <c r="E71" s="85">
        <v>0</v>
      </c>
      <c r="F71" s="85">
        <v>0</v>
      </c>
      <c r="G71" s="85">
        <v>0</v>
      </c>
      <c r="H71" s="85">
        <v>0</v>
      </c>
      <c r="I71" s="85">
        <v>0</v>
      </c>
    </row>
    <row r="72" ht="15" spans="1:9">
      <c r="A72" s="122" t="s">
        <v>2592</v>
      </c>
      <c r="B72" s="42" t="s">
        <v>2593</v>
      </c>
      <c r="C72" s="85">
        <v>2821</v>
      </c>
      <c r="D72" s="85">
        <v>2785</v>
      </c>
      <c r="E72" s="85">
        <v>0</v>
      </c>
      <c r="F72" s="85">
        <v>36</v>
      </c>
      <c r="G72" s="85">
        <v>0</v>
      </c>
      <c r="H72" s="85">
        <v>0</v>
      </c>
      <c r="I72" s="85">
        <v>0</v>
      </c>
    </row>
    <row r="73" ht="15" spans="1:9">
      <c r="A73" s="126" t="s">
        <v>2594</v>
      </c>
      <c r="B73" s="42" t="s">
        <v>2595</v>
      </c>
      <c r="C73" s="85">
        <v>354</v>
      </c>
      <c r="D73" s="85">
        <v>0</v>
      </c>
      <c r="E73" s="85">
        <v>79</v>
      </c>
      <c r="F73" s="85">
        <v>275</v>
      </c>
      <c r="G73" s="85">
        <v>0</v>
      </c>
      <c r="H73" s="85">
        <v>0</v>
      </c>
      <c r="I73" s="85">
        <v>0</v>
      </c>
    </row>
    <row r="74" ht="15" spans="1:9">
      <c r="A74" s="126" t="s">
        <v>2596</v>
      </c>
      <c r="B74" s="42" t="s">
        <v>2597</v>
      </c>
      <c r="C74" s="85">
        <v>0</v>
      </c>
      <c r="D74" s="85">
        <v>0</v>
      </c>
      <c r="E74" s="85">
        <v>0</v>
      </c>
      <c r="F74" s="85">
        <v>0</v>
      </c>
      <c r="G74" s="85">
        <v>0</v>
      </c>
      <c r="H74" s="85">
        <v>0</v>
      </c>
      <c r="I74" s="85">
        <v>0</v>
      </c>
    </row>
    <row r="75" ht="15" spans="1:9">
      <c r="A75" s="120" t="s">
        <v>2598</v>
      </c>
      <c r="B75" s="42" t="s">
        <v>2599</v>
      </c>
      <c r="C75" s="85">
        <v>1</v>
      </c>
      <c r="D75" s="85">
        <v>0</v>
      </c>
      <c r="E75" s="85">
        <v>0</v>
      </c>
      <c r="F75" s="85">
        <v>1</v>
      </c>
      <c r="G75" s="85">
        <v>0</v>
      </c>
      <c r="H75" s="85">
        <v>0</v>
      </c>
      <c r="I75" s="85">
        <v>0</v>
      </c>
    </row>
    <row r="76" ht="15" spans="1:9">
      <c r="A76" s="126" t="s">
        <v>2602</v>
      </c>
      <c r="B76" s="42" t="s">
        <v>2603</v>
      </c>
      <c r="C76" s="85">
        <v>0</v>
      </c>
      <c r="D76" s="85">
        <v>0</v>
      </c>
      <c r="E76" s="85">
        <v>0</v>
      </c>
      <c r="F76" s="85">
        <v>0</v>
      </c>
      <c r="G76" s="85">
        <v>0</v>
      </c>
      <c r="H76" s="85">
        <v>0</v>
      </c>
      <c r="I76" s="85">
        <v>0</v>
      </c>
    </row>
    <row r="77" ht="15" spans="1:9">
      <c r="A77" s="261" t="s">
        <v>2605</v>
      </c>
      <c r="B77" s="42" t="s">
        <v>2606</v>
      </c>
      <c r="C77" s="85">
        <v>0</v>
      </c>
      <c r="D77" s="85">
        <v>0</v>
      </c>
      <c r="E77" s="85">
        <v>0</v>
      </c>
      <c r="F77" s="85">
        <v>0</v>
      </c>
      <c r="G77" s="85">
        <v>0</v>
      </c>
      <c r="H77" s="85">
        <v>0</v>
      </c>
      <c r="I77" s="85">
        <v>0</v>
      </c>
    </row>
    <row r="78" ht="15" spans="1:9">
      <c r="A78" s="261" t="s">
        <v>2607</v>
      </c>
      <c r="B78" s="42" t="s">
        <v>2608</v>
      </c>
      <c r="C78" s="85">
        <v>0</v>
      </c>
      <c r="D78" s="85">
        <v>0</v>
      </c>
      <c r="E78" s="85">
        <v>0</v>
      </c>
      <c r="F78" s="85">
        <v>0</v>
      </c>
      <c r="G78" s="85">
        <v>0</v>
      </c>
      <c r="H78" s="85">
        <v>0</v>
      </c>
      <c r="I78" s="85">
        <v>0</v>
      </c>
    </row>
    <row r="79" ht="15" spans="1:9">
      <c r="A79" s="261" t="s">
        <v>2609</v>
      </c>
      <c r="B79" s="42" t="s">
        <v>2610</v>
      </c>
      <c r="C79" s="85">
        <v>0</v>
      </c>
      <c r="D79" s="85">
        <v>0</v>
      </c>
      <c r="E79" s="85">
        <v>0</v>
      </c>
      <c r="F79" s="85">
        <v>0</v>
      </c>
      <c r="G79" s="85">
        <v>0</v>
      </c>
      <c r="H79" s="85">
        <v>0</v>
      </c>
      <c r="I79" s="85">
        <v>0</v>
      </c>
    </row>
    <row r="80" ht="15" spans="1:9">
      <c r="A80" s="261" t="s">
        <v>2611</v>
      </c>
      <c r="B80" s="42" t="s">
        <v>2612</v>
      </c>
      <c r="C80" s="85">
        <v>0</v>
      </c>
      <c r="D80" s="85">
        <v>0</v>
      </c>
      <c r="E80" s="85">
        <v>0</v>
      </c>
      <c r="F80" s="85">
        <v>0</v>
      </c>
      <c r="G80" s="85">
        <v>0</v>
      </c>
      <c r="H80" s="85">
        <v>0</v>
      </c>
      <c r="I80" s="85">
        <v>0</v>
      </c>
    </row>
    <row r="81" ht="15" spans="1:9">
      <c r="A81" s="126" t="s">
        <v>2613</v>
      </c>
      <c r="B81" s="42" t="s">
        <v>448</v>
      </c>
      <c r="C81" s="85">
        <v>607</v>
      </c>
      <c r="D81" s="85">
        <v>0</v>
      </c>
      <c r="E81" s="85">
        <v>305</v>
      </c>
      <c r="F81" s="85">
        <v>302</v>
      </c>
      <c r="G81" s="85">
        <v>0</v>
      </c>
      <c r="H81" s="85">
        <v>0</v>
      </c>
      <c r="I81" s="85">
        <v>0</v>
      </c>
    </row>
    <row r="82" ht="15" spans="1:9">
      <c r="A82" s="41" t="s">
        <v>2614</v>
      </c>
      <c r="B82" s="42" t="s">
        <v>2615</v>
      </c>
      <c r="C82" s="85">
        <v>2723</v>
      </c>
      <c r="D82" s="85">
        <v>141</v>
      </c>
      <c r="E82" s="85">
        <v>0</v>
      </c>
      <c r="F82" s="85">
        <v>0</v>
      </c>
      <c r="G82" s="85">
        <v>2582</v>
      </c>
      <c r="H82" s="85">
        <v>0</v>
      </c>
      <c r="I82" s="85">
        <v>0</v>
      </c>
    </row>
    <row r="83" ht="15" spans="1:9">
      <c r="A83" s="41" t="s">
        <v>2616</v>
      </c>
      <c r="B83" s="42" t="s">
        <v>2617</v>
      </c>
      <c r="C83" s="85">
        <v>25</v>
      </c>
      <c r="D83" s="85">
        <v>0</v>
      </c>
      <c r="E83" s="85">
        <v>0</v>
      </c>
      <c r="F83" s="85">
        <v>0</v>
      </c>
      <c r="G83" s="85">
        <v>25</v>
      </c>
      <c r="H83" s="85">
        <v>0</v>
      </c>
      <c r="I83" s="85">
        <v>0</v>
      </c>
    </row>
    <row r="84" ht="15" spans="1:9">
      <c r="A84" s="41" t="s">
        <v>3578</v>
      </c>
      <c r="B84" s="42" t="s">
        <v>3579</v>
      </c>
      <c r="C84" s="85">
        <v>0</v>
      </c>
      <c r="D84" s="85">
        <v>0</v>
      </c>
      <c r="E84" s="85">
        <v>0</v>
      </c>
      <c r="F84" s="85">
        <v>0</v>
      </c>
      <c r="G84" s="85">
        <v>0</v>
      </c>
      <c r="H84" s="85">
        <v>0</v>
      </c>
      <c r="I84" s="85">
        <v>0</v>
      </c>
    </row>
    <row r="85" ht="15" spans="1:9">
      <c r="A85" s="41"/>
      <c r="B85" s="42"/>
      <c r="C85" s="129"/>
      <c r="D85" s="129"/>
      <c r="E85" s="129"/>
      <c r="F85" s="129"/>
      <c r="G85" s="129"/>
      <c r="H85" s="129"/>
      <c r="I85" s="129"/>
    </row>
    <row r="86" ht="15" spans="1:9">
      <c r="A86" s="90" t="s">
        <v>2228</v>
      </c>
      <c r="B86" s="91"/>
      <c r="C86" s="85">
        <v>6531</v>
      </c>
      <c r="D86" s="85">
        <v>2926</v>
      </c>
      <c r="E86" s="85">
        <v>384</v>
      </c>
      <c r="F86" s="85">
        <v>614</v>
      </c>
      <c r="G86" s="85">
        <v>2607</v>
      </c>
      <c r="H86" s="85">
        <v>0</v>
      </c>
      <c r="I86" s="85">
        <v>0</v>
      </c>
    </row>
  </sheetData>
  <mergeCells count="11">
    <mergeCell ref="A2:I2"/>
    <mergeCell ref="H3:I3"/>
    <mergeCell ref="A4:B4"/>
    <mergeCell ref="A86:B86"/>
    <mergeCell ref="C4:C5"/>
    <mergeCell ref="D4:D5"/>
    <mergeCell ref="E4:E5"/>
    <mergeCell ref="F4:F5"/>
    <mergeCell ref="G4:G5"/>
    <mergeCell ref="H4:H5"/>
    <mergeCell ref="I4:I5"/>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9"/>
  <sheetViews>
    <sheetView workbookViewId="0">
      <selection activeCell="E11" sqref="E11"/>
    </sheetView>
  </sheetViews>
  <sheetFormatPr defaultColWidth="9" defaultRowHeight="13.5"/>
  <cols>
    <col min="2" max="2" width="20.125" customWidth="1"/>
    <col min="3" max="3" width="6.25" customWidth="1"/>
    <col min="4" max="4" width="19" customWidth="1"/>
    <col min="5" max="5" width="69.125" customWidth="1"/>
  </cols>
  <sheetData>
    <row r="1" spans="1:1">
      <c r="A1" s="94" t="s">
        <v>3685</v>
      </c>
    </row>
    <row r="2" ht="22.5" spans="1:6">
      <c r="A2" s="95" t="s">
        <v>3686</v>
      </c>
      <c r="B2" s="95"/>
      <c r="C2" s="95"/>
      <c r="D2" s="95"/>
      <c r="E2" s="95"/>
      <c r="F2" s="96"/>
    </row>
    <row r="3" s="93" customFormat="1" ht="14.3" customHeight="1" spans="1:16384">
      <c r="A3" s="97" t="s">
        <v>2621</v>
      </c>
      <c r="B3" s="98" t="s">
        <v>3687</v>
      </c>
      <c r="C3" s="99">
        <v>958.13</v>
      </c>
      <c r="D3" s="100"/>
      <c r="E3" s="100"/>
      <c r="XET3" s="94"/>
      <c r="XEU3" s="94"/>
      <c r="XEV3" s="94"/>
      <c r="XEW3" s="94"/>
      <c r="XEX3" s="94"/>
      <c r="XEY3" s="94"/>
      <c r="XEZ3" s="94"/>
      <c r="XFA3" s="94"/>
      <c r="XFB3" s="94"/>
      <c r="XFC3" s="94"/>
      <c r="XFD3" s="94"/>
    </row>
    <row r="4" s="93" customFormat="1" ht="14.3" customHeight="1" spans="1:16384">
      <c r="A4" s="101">
        <v>1</v>
      </c>
      <c r="B4" s="102" t="s">
        <v>3688</v>
      </c>
      <c r="C4" s="103">
        <v>596.7</v>
      </c>
      <c r="D4" s="104"/>
      <c r="E4" s="104"/>
      <c r="XET4" s="94"/>
      <c r="XEU4" s="94"/>
      <c r="XEV4" s="94"/>
      <c r="XEW4" s="94"/>
      <c r="XEX4" s="94"/>
      <c r="XEY4" s="94"/>
      <c r="XEZ4" s="94"/>
      <c r="XFA4" s="94"/>
      <c r="XFB4" s="94"/>
      <c r="XFC4" s="94"/>
      <c r="XFD4" s="94"/>
    </row>
    <row r="5" s="93" customFormat="1" ht="24.1" customHeight="1" spans="1:16384">
      <c r="A5" s="101"/>
      <c r="B5" s="105"/>
      <c r="C5" s="103">
        <v>596.7</v>
      </c>
      <c r="D5" s="106" t="s">
        <v>3689</v>
      </c>
      <c r="E5" s="106" t="s">
        <v>3690</v>
      </c>
      <c r="XET5" s="94"/>
      <c r="XEU5" s="94"/>
      <c r="XEV5" s="94"/>
      <c r="XEW5" s="94"/>
      <c r="XEX5" s="94"/>
      <c r="XEY5" s="94"/>
      <c r="XEZ5" s="94"/>
      <c r="XFA5" s="94"/>
      <c r="XFB5" s="94"/>
      <c r="XFC5" s="94"/>
      <c r="XFD5" s="94"/>
    </row>
    <row r="6" s="93" customFormat="1" ht="14.3" customHeight="1" spans="1:16384">
      <c r="A6" s="101">
        <v>2</v>
      </c>
      <c r="B6" s="102" t="s">
        <v>3691</v>
      </c>
      <c r="C6" s="103">
        <v>78.93</v>
      </c>
      <c r="D6" s="104"/>
      <c r="E6" s="104"/>
      <c r="XET6" s="94"/>
      <c r="XEU6" s="94"/>
      <c r="XEV6" s="94"/>
      <c r="XEW6" s="94"/>
      <c r="XEX6" s="94"/>
      <c r="XEY6" s="94"/>
      <c r="XEZ6" s="94"/>
      <c r="XFA6" s="94"/>
      <c r="XFB6" s="94"/>
      <c r="XFC6" s="94"/>
      <c r="XFD6" s="94"/>
    </row>
    <row r="7" s="93" customFormat="1" ht="24.1" customHeight="1" spans="1:16384">
      <c r="A7" s="107"/>
      <c r="B7" s="108"/>
      <c r="C7" s="103">
        <v>27</v>
      </c>
      <c r="D7" s="106" t="s">
        <v>3692</v>
      </c>
      <c r="E7" s="106" t="s">
        <v>3693</v>
      </c>
      <c r="XET7" s="94"/>
      <c r="XEU7" s="94"/>
      <c r="XEV7" s="94"/>
      <c r="XEW7" s="94"/>
      <c r="XEX7" s="94"/>
      <c r="XEY7" s="94"/>
      <c r="XEZ7" s="94"/>
      <c r="XFA7" s="94"/>
      <c r="XFB7" s="94"/>
      <c r="XFC7" s="94"/>
      <c r="XFD7" s="94"/>
    </row>
    <row r="8" s="93" customFormat="1" ht="14.3" customHeight="1" spans="1:16384">
      <c r="A8" s="109"/>
      <c r="B8" s="110"/>
      <c r="C8" s="103">
        <v>51.93</v>
      </c>
      <c r="D8" s="106" t="s">
        <v>3694</v>
      </c>
      <c r="E8" s="106" t="s">
        <v>3695</v>
      </c>
      <c r="XET8" s="94"/>
      <c r="XEU8" s="94"/>
      <c r="XEV8" s="94"/>
      <c r="XEW8" s="94"/>
      <c r="XEX8" s="94"/>
      <c r="XEY8" s="94"/>
      <c r="XEZ8" s="94"/>
      <c r="XFA8" s="94"/>
      <c r="XFB8" s="94"/>
      <c r="XFC8" s="94"/>
      <c r="XFD8" s="94"/>
    </row>
    <row r="9" s="93" customFormat="1" ht="14.3" customHeight="1" spans="1:16384">
      <c r="A9" s="101">
        <v>3</v>
      </c>
      <c r="B9" s="102" t="s">
        <v>3696</v>
      </c>
      <c r="C9" s="103">
        <v>282.5</v>
      </c>
      <c r="D9" s="104"/>
      <c r="E9" s="104"/>
      <c r="XET9" s="94"/>
      <c r="XEU9" s="94"/>
      <c r="XEV9" s="94"/>
      <c r="XEW9" s="94"/>
      <c r="XEX9" s="94"/>
      <c r="XEY9" s="94"/>
      <c r="XEZ9" s="94"/>
      <c r="XFA9" s="94"/>
      <c r="XFB9" s="94"/>
      <c r="XFC9" s="94"/>
      <c r="XFD9" s="94"/>
    </row>
    <row r="10" s="93" customFormat="1" ht="24.1" customHeight="1" spans="1:16384">
      <c r="A10" s="107"/>
      <c r="B10" s="108"/>
      <c r="C10" s="103">
        <v>-16</v>
      </c>
      <c r="D10" s="106" t="s">
        <v>3697</v>
      </c>
      <c r="E10" s="106" t="s">
        <v>3698</v>
      </c>
      <c r="XET10" s="94"/>
      <c r="XEU10" s="94"/>
      <c r="XEV10" s="94"/>
      <c r="XEW10" s="94"/>
      <c r="XEX10" s="94"/>
      <c r="XEY10" s="94"/>
      <c r="XEZ10" s="94"/>
      <c r="XFA10" s="94"/>
      <c r="XFB10" s="94"/>
      <c r="XFC10" s="94"/>
      <c r="XFD10" s="94"/>
    </row>
    <row r="11" s="93" customFormat="1" ht="24.1" customHeight="1" spans="1:16384">
      <c r="A11" s="111"/>
      <c r="B11" s="112"/>
      <c r="C11" s="103">
        <v>1</v>
      </c>
      <c r="D11" s="106" t="s">
        <v>3699</v>
      </c>
      <c r="E11" s="106" t="s">
        <v>3700</v>
      </c>
      <c r="XET11" s="94"/>
      <c r="XEU11" s="94"/>
      <c r="XEV11" s="94"/>
      <c r="XEW11" s="94"/>
      <c r="XEX11" s="94"/>
      <c r="XEY11" s="94"/>
      <c r="XEZ11" s="94"/>
      <c r="XFA11" s="94"/>
      <c r="XFB11" s="94"/>
      <c r="XFC11" s="94"/>
      <c r="XFD11" s="94"/>
    </row>
    <row r="12" s="93" customFormat="1" ht="24.1" customHeight="1" spans="1:16384">
      <c r="A12" s="111"/>
      <c r="B12" s="112"/>
      <c r="C12" s="103">
        <v>56</v>
      </c>
      <c r="D12" s="106" t="s">
        <v>2871</v>
      </c>
      <c r="E12" s="106" t="s">
        <v>2872</v>
      </c>
      <c r="XET12" s="94"/>
      <c r="XEU12" s="94"/>
      <c r="XEV12" s="94"/>
      <c r="XEW12" s="94"/>
      <c r="XEX12" s="94"/>
      <c r="XEY12" s="94"/>
      <c r="XEZ12" s="94"/>
      <c r="XFA12" s="94"/>
      <c r="XFB12" s="94"/>
      <c r="XFC12" s="94"/>
      <c r="XFD12" s="94"/>
    </row>
    <row r="13" s="93" customFormat="1" ht="24.1" customHeight="1" spans="1:16384">
      <c r="A13" s="111"/>
      <c r="B13" s="112"/>
      <c r="C13" s="103">
        <v>25</v>
      </c>
      <c r="D13" s="106" t="s">
        <v>3701</v>
      </c>
      <c r="E13" s="106" t="s">
        <v>3702</v>
      </c>
      <c r="XET13" s="94"/>
      <c r="XEU13" s="94"/>
      <c r="XEV13" s="94"/>
      <c r="XEW13" s="94"/>
      <c r="XEX13" s="94"/>
      <c r="XEY13" s="94"/>
      <c r="XEZ13" s="94"/>
      <c r="XFA13" s="94"/>
      <c r="XFB13" s="94"/>
      <c r="XFC13" s="94"/>
      <c r="XFD13" s="94"/>
    </row>
    <row r="14" s="93" customFormat="1" ht="24.1" customHeight="1" spans="1:16384">
      <c r="A14" s="111"/>
      <c r="B14" s="112"/>
      <c r="C14" s="103">
        <v>40</v>
      </c>
      <c r="D14" s="106" t="s">
        <v>2838</v>
      </c>
      <c r="E14" s="106" t="s">
        <v>2839</v>
      </c>
      <c r="XET14" s="94"/>
      <c r="XEU14" s="94"/>
      <c r="XEV14" s="94"/>
      <c r="XEW14" s="94"/>
      <c r="XEX14" s="94"/>
      <c r="XEY14" s="94"/>
      <c r="XEZ14" s="94"/>
      <c r="XFA14" s="94"/>
      <c r="XFB14" s="94"/>
      <c r="XFC14" s="94"/>
      <c r="XFD14" s="94"/>
    </row>
    <row r="15" s="93" customFormat="1" ht="24.1" customHeight="1" spans="1:16384">
      <c r="A15" s="111"/>
      <c r="B15" s="112"/>
      <c r="C15" s="103">
        <v>18.2</v>
      </c>
      <c r="D15" s="106" t="s">
        <v>2838</v>
      </c>
      <c r="E15" s="106" t="s">
        <v>2839</v>
      </c>
      <c r="XET15" s="94"/>
      <c r="XEU15" s="94"/>
      <c r="XEV15" s="94"/>
      <c r="XEW15" s="94"/>
      <c r="XEX15" s="94"/>
      <c r="XEY15" s="94"/>
      <c r="XEZ15" s="94"/>
      <c r="XFA15" s="94"/>
      <c r="XFB15" s="94"/>
      <c r="XFC15" s="94"/>
      <c r="XFD15" s="94"/>
    </row>
    <row r="16" s="93" customFormat="1" ht="24.1" customHeight="1" spans="1:16384">
      <c r="A16" s="111"/>
      <c r="B16" s="112"/>
      <c r="C16" s="103">
        <v>83</v>
      </c>
      <c r="D16" s="106" t="s">
        <v>3703</v>
      </c>
      <c r="E16" s="106" t="s">
        <v>3704</v>
      </c>
      <c r="XET16" s="94"/>
      <c r="XEU16" s="94"/>
      <c r="XEV16" s="94"/>
      <c r="XEW16" s="94"/>
      <c r="XEX16" s="94"/>
      <c r="XEY16" s="94"/>
      <c r="XEZ16" s="94"/>
      <c r="XFA16" s="94"/>
      <c r="XFB16" s="94"/>
      <c r="XFC16" s="94"/>
      <c r="XFD16" s="94"/>
    </row>
    <row r="17" s="93" customFormat="1" ht="24.1" customHeight="1" spans="1:16384">
      <c r="A17" s="111"/>
      <c r="B17" s="112"/>
      <c r="C17" s="103">
        <v>70</v>
      </c>
      <c r="D17" s="106" t="s">
        <v>3703</v>
      </c>
      <c r="E17" s="106" t="s">
        <v>3704</v>
      </c>
      <c r="XET17" s="94"/>
      <c r="XEU17" s="94"/>
      <c r="XEV17" s="94"/>
      <c r="XEW17" s="94"/>
      <c r="XEX17" s="94"/>
      <c r="XEY17" s="94"/>
      <c r="XEZ17" s="94"/>
      <c r="XFA17" s="94"/>
      <c r="XFB17" s="94"/>
      <c r="XFC17" s="94"/>
      <c r="XFD17" s="94"/>
    </row>
    <row r="18" s="93" customFormat="1" ht="24.1" customHeight="1" spans="1:16384">
      <c r="A18" s="111"/>
      <c r="B18" s="112"/>
      <c r="C18" s="103">
        <v>11.3</v>
      </c>
      <c r="D18" s="106" t="s">
        <v>2838</v>
      </c>
      <c r="E18" s="106" t="s">
        <v>2839</v>
      </c>
      <c r="XET18" s="94"/>
      <c r="XEU18" s="94"/>
      <c r="XEV18" s="94"/>
      <c r="XEW18" s="94"/>
      <c r="XEX18" s="94"/>
      <c r="XEY18" s="94"/>
      <c r="XEZ18" s="94"/>
      <c r="XFA18" s="94"/>
      <c r="XFB18" s="94"/>
      <c r="XFC18" s="94"/>
      <c r="XFD18" s="94"/>
    </row>
    <row r="19" s="93" customFormat="1" ht="24.1" customHeight="1" spans="1:16384">
      <c r="A19" s="109"/>
      <c r="B19" s="110"/>
      <c r="C19" s="103">
        <v>-6</v>
      </c>
      <c r="D19" s="106" t="s">
        <v>3697</v>
      </c>
      <c r="E19" s="106" t="s">
        <v>3698</v>
      </c>
      <c r="XET19" s="94"/>
      <c r="XEU19" s="94"/>
      <c r="XEV19" s="94"/>
      <c r="XEW19" s="94"/>
      <c r="XEX19" s="94"/>
      <c r="XEY19" s="94"/>
      <c r="XEZ19" s="94"/>
      <c r="XFA19" s="94"/>
      <c r="XFB19" s="94"/>
      <c r="XFC19" s="94"/>
      <c r="XFD19" s="94"/>
    </row>
  </sheetData>
  <mergeCells count="5">
    <mergeCell ref="A2:E2"/>
    <mergeCell ref="A7:A8"/>
    <mergeCell ref="A10:A19"/>
    <mergeCell ref="B7:B8"/>
    <mergeCell ref="B10:B19"/>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P24"/>
  <sheetViews>
    <sheetView workbookViewId="0">
      <selection activeCell="L35" sqref="L35"/>
    </sheetView>
  </sheetViews>
  <sheetFormatPr defaultColWidth="9" defaultRowHeight="13.5"/>
  <cols>
    <col min="2" max="2" width="31.5" customWidth="1"/>
    <col min="7" max="7" width="37.875" customWidth="1"/>
  </cols>
  <sheetData>
    <row r="2" ht="15" spans="1:16">
      <c r="A2" s="73" t="s">
        <v>3705</v>
      </c>
      <c r="B2" s="31"/>
      <c r="C2" s="74"/>
      <c r="D2" s="74"/>
      <c r="E2" s="74"/>
      <c r="F2" s="74"/>
      <c r="G2" s="74"/>
      <c r="H2" s="74"/>
      <c r="I2" s="74"/>
      <c r="J2" s="74"/>
      <c r="K2" s="74"/>
      <c r="L2" s="74"/>
      <c r="M2" s="74"/>
      <c r="N2" s="74"/>
      <c r="O2" s="74"/>
      <c r="P2" s="74"/>
    </row>
    <row r="3" ht="23.25" spans="1:16">
      <c r="A3" s="75" t="s">
        <v>3706</v>
      </c>
      <c r="B3" s="75"/>
      <c r="C3" s="75"/>
      <c r="D3" s="75"/>
      <c r="E3" s="75"/>
      <c r="F3" s="75"/>
      <c r="G3" s="75"/>
      <c r="H3" s="75"/>
      <c r="I3" s="75"/>
      <c r="J3" s="75"/>
      <c r="K3" s="75"/>
      <c r="L3" s="75"/>
      <c r="M3" s="75"/>
      <c r="N3" s="75"/>
      <c r="O3" s="75"/>
      <c r="P3" s="75"/>
    </row>
    <row r="4" ht="18.75" spans="1:16">
      <c r="A4" s="76"/>
      <c r="B4" s="77"/>
      <c r="C4" s="78"/>
      <c r="D4" s="78"/>
      <c r="E4" s="78"/>
      <c r="F4" s="78"/>
      <c r="G4" s="78"/>
      <c r="H4" s="78"/>
      <c r="I4" s="78"/>
      <c r="J4" s="78"/>
      <c r="K4" s="78"/>
      <c r="L4" s="78"/>
      <c r="M4" s="78"/>
      <c r="N4" s="78"/>
      <c r="O4" s="92" t="s">
        <v>3</v>
      </c>
      <c r="P4" s="92"/>
    </row>
    <row r="5" spans="1:16">
      <c r="A5" s="79" t="s">
        <v>1985</v>
      </c>
      <c r="B5" s="80"/>
      <c r="C5" s="80"/>
      <c r="D5" s="80"/>
      <c r="E5" s="81"/>
      <c r="F5" s="40" t="s">
        <v>1986</v>
      </c>
      <c r="G5" s="40"/>
      <c r="H5" s="40"/>
      <c r="I5" s="40"/>
      <c r="J5" s="40"/>
      <c r="K5" s="40"/>
      <c r="L5" s="40"/>
      <c r="M5" s="40"/>
      <c r="N5" s="40"/>
      <c r="O5" s="40"/>
      <c r="P5" s="40"/>
    </row>
    <row r="6" spans="1:16">
      <c r="A6" s="33" t="s">
        <v>4</v>
      </c>
      <c r="B6" s="34"/>
      <c r="C6" s="57" t="s">
        <v>7</v>
      </c>
      <c r="D6" s="35" t="s">
        <v>69</v>
      </c>
      <c r="E6" s="35"/>
      <c r="F6" s="33" t="s">
        <v>4</v>
      </c>
      <c r="G6" s="34"/>
      <c r="H6" s="35" t="s">
        <v>3707</v>
      </c>
      <c r="I6" s="36"/>
      <c r="J6" s="36"/>
      <c r="K6" s="36"/>
      <c r="L6" s="35" t="s">
        <v>69</v>
      </c>
      <c r="M6" s="35"/>
      <c r="N6" s="35"/>
      <c r="O6" s="35"/>
      <c r="P6" s="35"/>
    </row>
    <row r="7" ht="42" spans="1:16">
      <c r="A7" s="37" t="s">
        <v>9</v>
      </c>
      <c r="B7" s="38" t="s">
        <v>10</v>
      </c>
      <c r="C7" s="59"/>
      <c r="D7" s="35" t="s">
        <v>70</v>
      </c>
      <c r="E7" s="55" t="s">
        <v>13</v>
      </c>
      <c r="F7" s="37" t="s">
        <v>9</v>
      </c>
      <c r="G7" s="38" t="s">
        <v>10</v>
      </c>
      <c r="H7" s="36" t="s">
        <v>2231</v>
      </c>
      <c r="I7" s="36" t="s">
        <v>3708</v>
      </c>
      <c r="J7" s="36" t="s">
        <v>3709</v>
      </c>
      <c r="K7" s="36" t="s">
        <v>3710</v>
      </c>
      <c r="L7" s="36" t="s">
        <v>2231</v>
      </c>
      <c r="M7" s="36" t="s">
        <v>3708</v>
      </c>
      <c r="N7" s="36" t="s">
        <v>3709</v>
      </c>
      <c r="O7" s="36" t="s">
        <v>3710</v>
      </c>
      <c r="P7" s="55" t="s">
        <v>13</v>
      </c>
    </row>
    <row r="8" ht="15" spans="1:16">
      <c r="A8" s="82" t="s">
        <v>3711</v>
      </c>
      <c r="B8" s="83" t="s">
        <v>3712</v>
      </c>
      <c r="C8" s="62">
        <v>138</v>
      </c>
      <c r="D8" s="62">
        <v>600</v>
      </c>
      <c r="E8" s="84">
        <v>4.34782608695652</v>
      </c>
      <c r="F8" s="82" t="s">
        <v>3713</v>
      </c>
      <c r="G8" s="83" t="s">
        <v>3714</v>
      </c>
      <c r="H8" s="85">
        <v>0</v>
      </c>
      <c r="I8" s="62">
        <v>0</v>
      </c>
      <c r="J8" s="62">
        <v>0</v>
      </c>
      <c r="K8" s="62">
        <v>0</v>
      </c>
      <c r="L8" s="85">
        <v>0</v>
      </c>
      <c r="M8" s="62">
        <v>0</v>
      </c>
      <c r="N8" s="62">
        <v>0</v>
      </c>
      <c r="O8" s="62">
        <v>0</v>
      </c>
      <c r="P8" s="84" t="s">
        <v>1995</v>
      </c>
    </row>
    <row r="9" ht="15" spans="1:16">
      <c r="A9" s="82" t="s">
        <v>3715</v>
      </c>
      <c r="B9" s="83" t="s">
        <v>3716</v>
      </c>
      <c r="C9" s="62">
        <v>59</v>
      </c>
      <c r="D9" s="62">
        <v>0</v>
      </c>
      <c r="E9" s="84">
        <v>0</v>
      </c>
      <c r="F9" s="82" t="s">
        <v>3717</v>
      </c>
      <c r="G9" s="83" t="s">
        <v>3718</v>
      </c>
      <c r="H9" s="85">
        <v>0</v>
      </c>
      <c r="I9" s="62">
        <v>0</v>
      </c>
      <c r="J9" s="62">
        <v>0</v>
      </c>
      <c r="K9" s="62">
        <v>0</v>
      </c>
      <c r="L9" s="85">
        <v>420</v>
      </c>
      <c r="M9" s="62">
        <v>0</v>
      </c>
      <c r="N9" s="62">
        <v>0</v>
      </c>
      <c r="O9" s="62">
        <v>420</v>
      </c>
      <c r="P9" s="84" t="s">
        <v>1995</v>
      </c>
    </row>
    <row r="10" ht="15" spans="1:16">
      <c r="A10" s="82" t="s">
        <v>3719</v>
      </c>
      <c r="B10" s="83" t="s">
        <v>3720</v>
      </c>
      <c r="C10" s="62">
        <v>0</v>
      </c>
      <c r="D10" s="62">
        <v>0</v>
      </c>
      <c r="E10" s="84" t="s">
        <v>1995</v>
      </c>
      <c r="F10" s="82" t="s">
        <v>3721</v>
      </c>
      <c r="G10" s="83" t="s">
        <v>3722</v>
      </c>
      <c r="H10" s="85">
        <v>112</v>
      </c>
      <c r="I10" s="62">
        <v>0</v>
      </c>
      <c r="J10" s="62">
        <v>112</v>
      </c>
      <c r="K10" s="62">
        <v>0</v>
      </c>
      <c r="L10" s="85">
        <v>0</v>
      </c>
      <c r="M10" s="62">
        <v>0</v>
      </c>
      <c r="N10" s="62">
        <v>0</v>
      </c>
      <c r="O10" s="62">
        <v>0</v>
      </c>
      <c r="P10" s="84">
        <v>0</v>
      </c>
    </row>
    <row r="11" ht="15" spans="1:16">
      <c r="A11" s="82" t="s">
        <v>3723</v>
      </c>
      <c r="B11" s="83" t="s">
        <v>3724</v>
      </c>
      <c r="C11" s="62">
        <v>0</v>
      </c>
      <c r="D11" s="62">
        <v>0</v>
      </c>
      <c r="E11" s="84" t="s">
        <v>1995</v>
      </c>
      <c r="F11" s="82" t="s">
        <v>3725</v>
      </c>
      <c r="G11" s="83" t="s">
        <v>3726</v>
      </c>
      <c r="H11" s="85">
        <v>0</v>
      </c>
      <c r="I11" s="62">
        <v>0</v>
      </c>
      <c r="J11" s="62">
        <v>0</v>
      </c>
      <c r="K11" s="62">
        <v>0</v>
      </c>
      <c r="L11" s="85">
        <v>0</v>
      </c>
      <c r="M11" s="62">
        <v>0</v>
      </c>
      <c r="N11" s="62">
        <v>0</v>
      </c>
      <c r="O11" s="62">
        <v>0</v>
      </c>
      <c r="P11" s="84" t="s">
        <v>1995</v>
      </c>
    </row>
    <row r="12" ht="15" spans="1:16">
      <c r="A12" s="82" t="s">
        <v>3727</v>
      </c>
      <c r="B12" s="83" t="s">
        <v>3728</v>
      </c>
      <c r="C12" s="62">
        <v>0</v>
      </c>
      <c r="D12" s="62">
        <v>0</v>
      </c>
      <c r="E12" s="84" t="s">
        <v>1995</v>
      </c>
      <c r="F12" s="82"/>
      <c r="G12" s="83"/>
      <c r="H12" s="86"/>
      <c r="I12" s="86"/>
      <c r="J12" s="86"/>
      <c r="K12" s="86"/>
      <c r="L12" s="86"/>
      <c r="M12" s="86"/>
      <c r="N12" s="86"/>
      <c r="O12" s="86"/>
      <c r="P12" s="82"/>
    </row>
    <row r="13" ht="15" spans="1:16">
      <c r="A13" s="82"/>
      <c r="B13" s="83"/>
      <c r="C13" s="86"/>
      <c r="D13" s="86"/>
      <c r="E13" s="82"/>
      <c r="F13" s="82"/>
      <c r="G13" s="83"/>
      <c r="H13" s="86"/>
      <c r="I13" s="86"/>
      <c r="J13" s="86"/>
      <c r="K13" s="86"/>
      <c r="L13" s="86"/>
      <c r="M13" s="86"/>
      <c r="N13" s="86"/>
      <c r="O13" s="86"/>
      <c r="P13" s="82"/>
    </row>
    <row r="14" ht="15" spans="1:16">
      <c r="A14" s="87" t="s">
        <v>1987</v>
      </c>
      <c r="B14" s="88"/>
      <c r="C14" s="85">
        <v>197</v>
      </c>
      <c r="D14" s="85">
        <v>600</v>
      </c>
      <c r="E14" s="84">
        <v>3.04568527918782</v>
      </c>
      <c r="F14" s="87" t="s">
        <v>1988</v>
      </c>
      <c r="G14" s="88"/>
      <c r="H14" s="85">
        <v>112</v>
      </c>
      <c r="I14" s="85">
        <v>0</v>
      </c>
      <c r="J14" s="85">
        <v>112</v>
      </c>
      <c r="K14" s="85">
        <v>0</v>
      </c>
      <c r="L14" s="85">
        <v>420</v>
      </c>
      <c r="M14" s="85">
        <v>0</v>
      </c>
      <c r="N14" s="85">
        <v>0</v>
      </c>
      <c r="O14" s="85">
        <v>420</v>
      </c>
      <c r="P14" s="84">
        <v>3.75</v>
      </c>
    </row>
    <row r="15" ht="15" spans="1:16">
      <c r="A15" s="82" t="s">
        <v>1989</v>
      </c>
      <c r="B15" s="83" t="s">
        <v>1990</v>
      </c>
      <c r="C15" s="85">
        <v>0</v>
      </c>
      <c r="D15" s="85">
        <v>0</v>
      </c>
      <c r="E15" s="84" t="s">
        <v>1995</v>
      </c>
      <c r="F15" s="82" t="s">
        <v>1991</v>
      </c>
      <c r="G15" s="83" t="s">
        <v>1992</v>
      </c>
      <c r="H15" s="85">
        <v>85</v>
      </c>
      <c r="I15" s="49"/>
      <c r="J15" s="49"/>
      <c r="K15" s="49"/>
      <c r="L15" s="85">
        <v>180</v>
      </c>
      <c r="M15" s="49"/>
      <c r="N15" s="49"/>
      <c r="O15" s="49"/>
      <c r="P15" s="84">
        <v>2.11764705882353</v>
      </c>
    </row>
    <row r="16" ht="15" spans="1:16">
      <c r="A16" s="82" t="s">
        <v>3729</v>
      </c>
      <c r="B16" s="83" t="s">
        <v>3730</v>
      </c>
      <c r="C16" s="85">
        <v>0</v>
      </c>
      <c r="D16" s="85">
        <v>0</v>
      </c>
      <c r="E16" s="84" t="s">
        <v>1995</v>
      </c>
      <c r="F16" s="82" t="s">
        <v>3731</v>
      </c>
      <c r="G16" s="89" t="s">
        <v>3732</v>
      </c>
      <c r="H16" s="85">
        <v>0</v>
      </c>
      <c r="I16" s="49"/>
      <c r="J16" s="49"/>
      <c r="K16" s="49"/>
      <c r="L16" s="85">
        <v>0</v>
      </c>
      <c r="M16" s="49"/>
      <c r="N16" s="49"/>
      <c r="O16" s="49"/>
      <c r="P16" s="84" t="s">
        <v>1995</v>
      </c>
    </row>
    <row r="17" ht="15" spans="1:16">
      <c r="A17" s="82" t="s">
        <v>3733</v>
      </c>
      <c r="B17" s="89" t="s">
        <v>3730</v>
      </c>
      <c r="C17" s="62">
        <v>0</v>
      </c>
      <c r="D17" s="62">
        <v>0</v>
      </c>
      <c r="E17" s="84" t="s">
        <v>1995</v>
      </c>
      <c r="F17" s="82" t="s">
        <v>3734</v>
      </c>
      <c r="G17" s="89" t="s">
        <v>3735</v>
      </c>
      <c r="H17" s="62">
        <v>0</v>
      </c>
      <c r="I17" s="49"/>
      <c r="J17" s="49"/>
      <c r="K17" s="49"/>
      <c r="L17" s="62">
        <v>0</v>
      </c>
      <c r="M17" s="49"/>
      <c r="N17" s="49"/>
      <c r="O17" s="49"/>
      <c r="P17" s="84" t="s">
        <v>1995</v>
      </c>
    </row>
    <row r="18" ht="15" spans="1:16">
      <c r="A18" s="82" t="s">
        <v>2124</v>
      </c>
      <c r="B18" s="83" t="s">
        <v>2125</v>
      </c>
      <c r="C18" s="85">
        <v>0</v>
      </c>
      <c r="D18" s="85">
        <v>0</v>
      </c>
      <c r="E18" s="84" t="s">
        <v>1995</v>
      </c>
      <c r="F18" s="82" t="s">
        <v>2126</v>
      </c>
      <c r="G18" s="83" t="s">
        <v>2127</v>
      </c>
      <c r="H18" s="85">
        <v>0</v>
      </c>
      <c r="I18" s="49"/>
      <c r="J18" s="49"/>
      <c r="K18" s="49"/>
      <c r="L18" s="85">
        <v>0</v>
      </c>
      <c r="M18" s="49"/>
      <c r="N18" s="49"/>
      <c r="O18" s="49"/>
      <c r="P18" s="84" t="s">
        <v>1995</v>
      </c>
    </row>
    <row r="19" ht="15" spans="1:16">
      <c r="A19" s="82" t="s">
        <v>3736</v>
      </c>
      <c r="B19" s="83" t="s">
        <v>3737</v>
      </c>
      <c r="C19" s="62">
        <v>0</v>
      </c>
      <c r="D19" s="62">
        <v>0</v>
      </c>
      <c r="E19" s="84" t="s">
        <v>1995</v>
      </c>
      <c r="F19" s="82" t="s">
        <v>3738</v>
      </c>
      <c r="G19" s="83" t="s">
        <v>3739</v>
      </c>
      <c r="H19" s="62">
        <v>0</v>
      </c>
      <c r="I19" s="49"/>
      <c r="J19" s="49"/>
      <c r="K19" s="49"/>
      <c r="L19" s="62">
        <v>0</v>
      </c>
      <c r="M19" s="49"/>
      <c r="N19" s="49"/>
      <c r="O19" s="49"/>
      <c r="P19" s="84" t="s">
        <v>1995</v>
      </c>
    </row>
    <row r="20" ht="15" spans="1:16">
      <c r="A20" s="82" t="s">
        <v>2136</v>
      </c>
      <c r="B20" s="83" t="s">
        <v>2137</v>
      </c>
      <c r="C20" s="85">
        <v>0</v>
      </c>
      <c r="D20" s="85">
        <v>0</v>
      </c>
      <c r="E20" s="84" t="s">
        <v>1995</v>
      </c>
      <c r="F20" s="82" t="s">
        <v>2138</v>
      </c>
      <c r="G20" s="83" t="s">
        <v>2139</v>
      </c>
      <c r="H20" s="85">
        <v>85</v>
      </c>
      <c r="I20" s="49"/>
      <c r="J20" s="49"/>
      <c r="K20" s="49"/>
      <c r="L20" s="85">
        <v>180</v>
      </c>
      <c r="M20" s="49"/>
      <c r="N20" s="49"/>
      <c r="O20" s="49"/>
      <c r="P20" s="84">
        <v>2.11764705882353</v>
      </c>
    </row>
    <row r="21" ht="15" spans="1:16">
      <c r="A21" s="82" t="s">
        <v>3740</v>
      </c>
      <c r="B21" s="89" t="s">
        <v>3741</v>
      </c>
      <c r="C21" s="62">
        <v>0</v>
      </c>
      <c r="D21" s="62">
        <v>0</v>
      </c>
      <c r="E21" s="84" t="s">
        <v>1995</v>
      </c>
      <c r="F21" s="82" t="s">
        <v>3742</v>
      </c>
      <c r="G21" s="83" t="s">
        <v>3743</v>
      </c>
      <c r="H21" s="62">
        <v>85</v>
      </c>
      <c r="I21" s="49"/>
      <c r="J21" s="49"/>
      <c r="K21" s="49"/>
      <c r="L21" s="62">
        <v>180</v>
      </c>
      <c r="M21" s="49"/>
      <c r="N21" s="49"/>
      <c r="O21" s="49"/>
      <c r="P21" s="84">
        <v>2.11764705882353</v>
      </c>
    </row>
    <row r="22" ht="15" spans="1:16">
      <c r="A22" s="82"/>
      <c r="B22" s="83"/>
      <c r="C22" s="86"/>
      <c r="D22" s="86"/>
      <c r="E22" s="82"/>
      <c r="F22" s="82" t="s">
        <v>2142</v>
      </c>
      <c r="G22" s="83" t="s">
        <v>2143</v>
      </c>
      <c r="H22" s="85">
        <v>0</v>
      </c>
      <c r="I22" s="49"/>
      <c r="J22" s="49"/>
      <c r="K22" s="49"/>
      <c r="L22" s="85">
        <v>0</v>
      </c>
      <c r="M22" s="49"/>
      <c r="N22" s="49"/>
      <c r="O22" s="49"/>
      <c r="P22" s="84" t="s">
        <v>1995</v>
      </c>
    </row>
    <row r="23" ht="15" spans="1:16">
      <c r="A23" s="82"/>
      <c r="B23" s="83"/>
      <c r="C23" s="86"/>
      <c r="D23" s="86"/>
      <c r="E23" s="82"/>
      <c r="F23" s="82" t="s">
        <v>3744</v>
      </c>
      <c r="G23" s="89" t="s">
        <v>3745</v>
      </c>
      <c r="H23" s="62">
        <v>0</v>
      </c>
      <c r="I23" s="49"/>
      <c r="J23" s="49"/>
      <c r="K23" s="49"/>
      <c r="L23" s="62">
        <v>0</v>
      </c>
      <c r="M23" s="49"/>
      <c r="N23" s="49"/>
      <c r="O23" s="49"/>
      <c r="P23" s="84" t="s">
        <v>1995</v>
      </c>
    </row>
    <row r="24" ht="15" spans="1:16">
      <c r="A24" s="90" t="s">
        <v>3746</v>
      </c>
      <c r="B24" s="91"/>
      <c r="C24" s="85">
        <v>197</v>
      </c>
      <c r="D24" s="85">
        <v>600</v>
      </c>
      <c r="E24" s="84">
        <v>3.04568527918782</v>
      </c>
      <c r="F24" s="90" t="s">
        <v>3747</v>
      </c>
      <c r="G24" s="91"/>
      <c r="H24" s="85">
        <v>197</v>
      </c>
      <c r="I24" s="49"/>
      <c r="J24" s="49"/>
      <c r="K24" s="49"/>
      <c r="L24" s="85">
        <v>600</v>
      </c>
      <c r="M24" s="49"/>
      <c r="N24" s="49"/>
      <c r="O24" s="49"/>
      <c r="P24" s="84">
        <v>3.04568527918782</v>
      </c>
    </row>
  </sheetData>
  <mergeCells count="14">
    <mergeCell ref="A3:P3"/>
    <mergeCell ref="O4:P4"/>
    <mergeCell ref="A5:E5"/>
    <mergeCell ref="F5:P5"/>
    <mergeCell ref="A6:B6"/>
    <mergeCell ref="D6:E6"/>
    <mergeCell ref="F6:G6"/>
    <mergeCell ref="H6:K6"/>
    <mergeCell ref="L6:P6"/>
    <mergeCell ref="A14:B14"/>
    <mergeCell ref="F14:G14"/>
    <mergeCell ref="A24:B24"/>
    <mergeCell ref="F24:G24"/>
    <mergeCell ref="C6:C7"/>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F55"/>
  <sheetViews>
    <sheetView workbookViewId="0">
      <selection activeCell="M25" sqref="M25"/>
    </sheetView>
  </sheetViews>
  <sheetFormatPr defaultColWidth="9" defaultRowHeight="13.5" outlineLevelCol="5"/>
  <cols>
    <col min="2" max="2" width="40.375" customWidth="1"/>
  </cols>
  <sheetData>
    <row r="2" ht="18.75" spans="1:6">
      <c r="A2" s="27" t="s">
        <v>3748</v>
      </c>
      <c r="B2" s="28"/>
      <c r="C2" s="29"/>
      <c r="D2" s="29"/>
      <c r="E2" s="31"/>
      <c r="F2" s="31"/>
    </row>
    <row r="3" ht="23.25" spans="1:6">
      <c r="A3" s="30" t="s">
        <v>3749</v>
      </c>
      <c r="B3" s="30"/>
      <c r="C3" s="30"/>
      <c r="D3" s="30"/>
      <c r="E3" s="30"/>
      <c r="F3" s="30"/>
    </row>
    <row r="4" ht="18.75" spans="1:6">
      <c r="A4" s="31"/>
      <c r="B4" s="28"/>
      <c r="C4" s="32"/>
      <c r="D4" s="31"/>
      <c r="E4" s="54" t="s">
        <v>3</v>
      </c>
      <c r="F4" s="54"/>
    </row>
    <row r="5" ht="15" spans="1:6">
      <c r="A5" s="33" t="s">
        <v>4</v>
      </c>
      <c r="B5" s="34"/>
      <c r="C5" s="57" t="s">
        <v>7</v>
      </c>
      <c r="D5" s="35" t="s">
        <v>69</v>
      </c>
      <c r="E5" s="35"/>
      <c r="F5" s="58">
        <v>1.08</v>
      </c>
    </row>
    <row r="6" ht="42" spans="1:6">
      <c r="A6" s="37" t="s">
        <v>9</v>
      </c>
      <c r="B6" s="38" t="s">
        <v>10</v>
      </c>
      <c r="C6" s="59"/>
      <c r="D6" s="35" t="s">
        <v>70</v>
      </c>
      <c r="E6" s="55" t="s">
        <v>13</v>
      </c>
      <c r="F6" s="60" t="s">
        <v>3750</v>
      </c>
    </row>
    <row r="7" spans="1:6">
      <c r="A7" s="36"/>
      <c r="B7" s="36"/>
      <c r="C7" s="36"/>
      <c r="D7" s="36"/>
      <c r="E7" s="35"/>
      <c r="F7" s="61"/>
    </row>
    <row r="8" ht="15" spans="1:6">
      <c r="A8" s="41" t="s">
        <v>3751</v>
      </c>
      <c r="B8" s="42" t="s">
        <v>3752</v>
      </c>
      <c r="C8" s="44">
        <v>0</v>
      </c>
      <c r="D8" s="62">
        <v>0</v>
      </c>
      <c r="E8" s="56">
        <v>0</v>
      </c>
      <c r="F8" s="63">
        <v>0</v>
      </c>
    </row>
    <row r="9" ht="15" spans="1:6">
      <c r="A9" s="41" t="s">
        <v>3753</v>
      </c>
      <c r="B9" s="42" t="s">
        <v>3754</v>
      </c>
      <c r="C9" s="44">
        <v>108</v>
      </c>
      <c r="D9" s="62">
        <v>0</v>
      </c>
      <c r="E9" s="56">
        <v>0</v>
      </c>
      <c r="F9" s="63">
        <v>0</v>
      </c>
    </row>
    <row r="10" ht="15" spans="1:6">
      <c r="A10" s="41" t="s">
        <v>3755</v>
      </c>
      <c r="B10" s="42" t="s">
        <v>3756</v>
      </c>
      <c r="C10" s="44">
        <v>0</v>
      </c>
      <c r="D10" s="62">
        <v>0</v>
      </c>
      <c r="E10" s="56">
        <v>0</v>
      </c>
      <c r="F10" s="63">
        <v>0</v>
      </c>
    </row>
    <row r="11" ht="15" spans="1:6">
      <c r="A11" s="41" t="s">
        <v>3757</v>
      </c>
      <c r="B11" s="42" t="s">
        <v>3758</v>
      </c>
      <c r="C11" s="44">
        <v>0</v>
      </c>
      <c r="D11" s="62">
        <v>0</v>
      </c>
      <c r="E11" s="56">
        <v>0</v>
      </c>
      <c r="F11" s="63">
        <v>0</v>
      </c>
    </row>
    <row r="12" ht="15" spans="1:6">
      <c r="A12" s="41" t="s">
        <v>3759</v>
      </c>
      <c r="B12" s="42" t="s">
        <v>3760</v>
      </c>
      <c r="C12" s="44">
        <v>0</v>
      </c>
      <c r="D12" s="62">
        <v>0</v>
      </c>
      <c r="E12" s="56">
        <v>0</v>
      </c>
      <c r="F12" s="63">
        <v>0</v>
      </c>
    </row>
    <row r="13" ht="15" spans="1:6">
      <c r="A13" s="41" t="s">
        <v>3761</v>
      </c>
      <c r="B13" s="42" t="s">
        <v>3762</v>
      </c>
      <c r="C13" s="44">
        <v>0</v>
      </c>
      <c r="D13" s="62">
        <v>0</v>
      </c>
      <c r="E13" s="56">
        <v>0</v>
      </c>
      <c r="F13" s="63">
        <v>0</v>
      </c>
    </row>
    <row r="14" ht="15" spans="1:6">
      <c r="A14" s="41" t="s">
        <v>3763</v>
      </c>
      <c r="B14" s="42" t="s">
        <v>3764</v>
      </c>
      <c r="C14" s="44">
        <v>0</v>
      </c>
      <c r="D14" s="62">
        <v>0</v>
      </c>
      <c r="E14" s="56">
        <v>0</v>
      </c>
      <c r="F14" s="63">
        <v>0</v>
      </c>
    </row>
    <row r="15" ht="15" spans="1:6">
      <c r="A15" s="41" t="s">
        <v>3765</v>
      </c>
      <c r="B15" s="42" t="s">
        <v>3766</v>
      </c>
      <c r="C15" s="44">
        <v>0</v>
      </c>
      <c r="D15" s="62">
        <v>0</v>
      </c>
      <c r="E15" s="56">
        <v>0</v>
      </c>
      <c r="F15" s="63">
        <v>0</v>
      </c>
    </row>
    <row r="16" ht="15" spans="1:6">
      <c r="A16" s="41" t="s">
        <v>3767</v>
      </c>
      <c r="B16" s="42" t="s">
        <v>3768</v>
      </c>
      <c r="C16" s="44">
        <v>0</v>
      </c>
      <c r="D16" s="62">
        <v>0</v>
      </c>
      <c r="E16" s="56">
        <v>0</v>
      </c>
      <c r="F16" s="63">
        <v>0</v>
      </c>
    </row>
    <row r="17" ht="15" spans="1:6">
      <c r="A17" s="41" t="s">
        <v>3769</v>
      </c>
      <c r="B17" s="42" t="s">
        <v>3770</v>
      </c>
      <c r="C17" s="44">
        <v>0</v>
      </c>
      <c r="D17" s="62">
        <v>0</v>
      </c>
      <c r="E17" s="56">
        <v>0</v>
      </c>
      <c r="F17" s="63">
        <v>0</v>
      </c>
    </row>
    <row r="18" ht="15" spans="1:6">
      <c r="A18" s="41" t="s">
        <v>3771</v>
      </c>
      <c r="B18" s="42" t="s">
        <v>3772</v>
      </c>
      <c r="C18" s="44">
        <v>0</v>
      </c>
      <c r="D18" s="62">
        <v>0</v>
      </c>
      <c r="E18" s="56">
        <v>0</v>
      </c>
      <c r="F18" s="63">
        <v>0</v>
      </c>
    </row>
    <row r="19" ht="15" spans="1:6">
      <c r="A19" s="41" t="s">
        <v>3773</v>
      </c>
      <c r="B19" s="42" t="s">
        <v>3774</v>
      </c>
      <c r="C19" s="44">
        <v>0</v>
      </c>
      <c r="D19" s="62">
        <v>0</v>
      </c>
      <c r="E19" s="56">
        <v>0</v>
      </c>
      <c r="F19" s="63">
        <v>0</v>
      </c>
    </row>
    <row r="20" ht="15" spans="1:6">
      <c r="A20" s="41" t="s">
        <v>3775</v>
      </c>
      <c r="B20" s="42" t="s">
        <v>3776</v>
      </c>
      <c r="C20" s="44">
        <v>0</v>
      </c>
      <c r="D20" s="62">
        <v>0</v>
      </c>
      <c r="E20" s="56">
        <v>0</v>
      </c>
      <c r="F20" s="63">
        <v>0</v>
      </c>
    </row>
    <row r="21" ht="15" spans="1:6">
      <c r="A21" s="41" t="s">
        <v>3777</v>
      </c>
      <c r="B21" s="42" t="s">
        <v>3778</v>
      </c>
      <c r="C21" s="44">
        <v>0</v>
      </c>
      <c r="D21" s="62">
        <v>0</v>
      </c>
      <c r="E21" s="56">
        <v>0</v>
      </c>
      <c r="F21" s="63">
        <v>0</v>
      </c>
    </row>
    <row r="22" ht="15" spans="1:6">
      <c r="A22" s="41" t="s">
        <v>3779</v>
      </c>
      <c r="B22" s="42" t="s">
        <v>3780</v>
      </c>
      <c r="C22" s="44">
        <v>0</v>
      </c>
      <c r="D22" s="62">
        <v>0</v>
      </c>
      <c r="E22" s="56">
        <v>0</v>
      </c>
      <c r="F22" s="63">
        <v>0</v>
      </c>
    </row>
    <row r="23" ht="15" spans="1:6">
      <c r="A23" s="41" t="s">
        <v>3781</v>
      </c>
      <c r="B23" s="42" t="s">
        <v>3782</v>
      </c>
      <c r="C23" s="44">
        <v>0</v>
      </c>
      <c r="D23" s="62">
        <v>0</v>
      </c>
      <c r="E23" s="56">
        <v>0</v>
      </c>
      <c r="F23" s="63">
        <v>0</v>
      </c>
    </row>
    <row r="24" ht="15" spans="1:6">
      <c r="A24" s="41" t="s">
        <v>3783</v>
      </c>
      <c r="B24" s="42" t="s">
        <v>3784</v>
      </c>
      <c r="C24" s="44">
        <v>0</v>
      </c>
      <c r="D24" s="62">
        <v>0</v>
      </c>
      <c r="E24" s="56">
        <v>0</v>
      </c>
      <c r="F24" s="63">
        <v>0</v>
      </c>
    </row>
    <row r="25" ht="15" spans="1:6">
      <c r="A25" s="41" t="s">
        <v>3785</v>
      </c>
      <c r="B25" s="42" t="s">
        <v>3786</v>
      </c>
      <c r="C25" s="44">
        <v>0</v>
      </c>
      <c r="D25" s="62">
        <v>0</v>
      </c>
      <c r="E25" s="56">
        <v>0</v>
      </c>
      <c r="F25" s="63">
        <v>0</v>
      </c>
    </row>
    <row r="26" ht="15" spans="1:6">
      <c r="A26" s="41" t="s">
        <v>3787</v>
      </c>
      <c r="B26" s="42" t="s">
        <v>3788</v>
      </c>
      <c r="C26" s="44">
        <v>0</v>
      </c>
      <c r="D26" s="62">
        <v>0</v>
      </c>
      <c r="E26" s="56">
        <v>0</v>
      </c>
      <c r="F26" s="63">
        <v>0</v>
      </c>
    </row>
    <row r="27" ht="15" spans="1:6">
      <c r="A27" s="41" t="s">
        <v>3789</v>
      </c>
      <c r="B27" s="42" t="s">
        <v>3790</v>
      </c>
      <c r="C27" s="44">
        <v>30</v>
      </c>
      <c r="D27" s="62">
        <v>0</v>
      </c>
      <c r="E27" s="56">
        <v>0</v>
      </c>
      <c r="F27" s="63">
        <v>0</v>
      </c>
    </row>
    <row r="28" ht="15" spans="1:6">
      <c r="A28" s="41" t="s">
        <v>3791</v>
      </c>
      <c r="B28" s="42" t="s">
        <v>3792</v>
      </c>
      <c r="C28" s="44">
        <v>0</v>
      </c>
      <c r="D28" s="62">
        <v>0</v>
      </c>
      <c r="E28" s="56">
        <v>0</v>
      </c>
      <c r="F28" s="63">
        <v>0</v>
      </c>
    </row>
    <row r="29" ht="15" spans="1:6">
      <c r="A29" s="41" t="s">
        <v>3793</v>
      </c>
      <c r="B29" s="42" t="s">
        <v>3794</v>
      </c>
      <c r="C29" s="44">
        <v>0</v>
      </c>
      <c r="D29" s="62">
        <v>0</v>
      </c>
      <c r="E29" s="56">
        <v>0</v>
      </c>
      <c r="F29" s="63">
        <v>0</v>
      </c>
    </row>
    <row r="30" ht="15" spans="1:6">
      <c r="A30" s="41" t="s">
        <v>3795</v>
      </c>
      <c r="B30" s="42" t="s">
        <v>3796</v>
      </c>
      <c r="C30" s="44">
        <v>0</v>
      </c>
      <c r="D30" s="62">
        <v>0</v>
      </c>
      <c r="E30" s="56">
        <v>0</v>
      </c>
      <c r="F30" s="63">
        <v>0</v>
      </c>
    </row>
    <row r="31" ht="15" spans="1:6">
      <c r="A31" s="41" t="s">
        <v>3797</v>
      </c>
      <c r="B31" s="42" t="s">
        <v>3798</v>
      </c>
      <c r="C31" s="44">
        <v>0</v>
      </c>
      <c r="D31" s="62">
        <v>0</v>
      </c>
      <c r="E31" s="56">
        <v>0</v>
      </c>
      <c r="F31" s="63">
        <v>0</v>
      </c>
    </row>
    <row r="32" ht="15" spans="1:6">
      <c r="A32" s="41" t="s">
        <v>3799</v>
      </c>
      <c r="B32" s="42" t="s">
        <v>3800</v>
      </c>
      <c r="C32" s="44">
        <v>0</v>
      </c>
      <c r="D32" s="62">
        <v>0</v>
      </c>
      <c r="E32" s="56">
        <v>0</v>
      </c>
      <c r="F32" s="63">
        <v>0</v>
      </c>
    </row>
    <row r="33" ht="15" spans="1:6">
      <c r="A33" s="41" t="s">
        <v>3801</v>
      </c>
      <c r="B33" s="42" t="s">
        <v>3802</v>
      </c>
      <c r="C33" s="44">
        <v>0</v>
      </c>
      <c r="D33" s="62">
        <v>590</v>
      </c>
      <c r="E33" s="56">
        <v>0</v>
      </c>
      <c r="F33" s="63">
        <v>590</v>
      </c>
    </row>
    <row r="34" ht="15" spans="1:6">
      <c r="A34" s="41" t="s">
        <v>3803</v>
      </c>
      <c r="B34" s="42" t="s">
        <v>3804</v>
      </c>
      <c r="C34" s="44">
        <v>0</v>
      </c>
      <c r="D34" s="62">
        <v>0</v>
      </c>
      <c r="E34" s="56">
        <v>0</v>
      </c>
      <c r="F34" s="63">
        <v>0</v>
      </c>
    </row>
    <row r="35" ht="15" spans="1:6">
      <c r="A35" s="41" t="s">
        <v>3805</v>
      </c>
      <c r="B35" s="42" t="s">
        <v>3806</v>
      </c>
      <c r="C35" s="44">
        <v>0</v>
      </c>
      <c r="D35" s="62">
        <v>0</v>
      </c>
      <c r="E35" s="56">
        <v>0</v>
      </c>
      <c r="F35" s="63">
        <v>0</v>
      </c>
    </row>
    <row r="36" ht="15" spans="1:6">
      <c r="A36" s="41" t="s">
        <v>3807</v>
      </c>
      <c r="B36" s="42" t="s">
        <v>3808</v>
      </c>
      <c r="C36" s="44">
        <v>0</v>
      </c>
      <c r="D36" s="62">
        <v>0</v>
      </c>
      <c r="E36" s="56">
        <v>0</v>
      </c>
      <c r="F36" s="63">
        <v>0</v>
      </c>
    </row>
    <row r="37" ht="15" spans="1:6">
      <c r="A37" s="41" t="s">
        <v>3809</v>
      </c>
      <c r="B37" s="42" t="s">
        <v>3810</v>
      </c>
      <c r="C37" s="44">
        <v>0</v>
      </c>
      <c r="D37" s="62">
        <v>10</v>
      </c>
      <c r="E37" s="56">
        <v>0</v>
      </c>
      <c r="F37" s="63">
        <v>10</v>
      </c>
    </row>
    <row r="38" ht="15" spans="1:6">
      <c r="A38" s="41" t="s">
        <v>3811</v>
      </c>
      <c r="B38" s="42" t="s">
        <v>3812</v>
      </c>
      <c r="C38" s="44">
        <v>0</v>
      </c>
      <c r="D38" s="62">
        <v>0</v>
      </c>
      <c r="E38" s="56">
        <v>0</v>
      </c>
      <c r="F38" s="63">
        <v>0</v>
      </c>
    </row>
    <row r="39" ht="15" spans="1:6">
      <c r="A39" s="41" t="s">
        <v>3813</v>
      </c>
      <c r="B39" s="42" t="s">
        <v>3814</v>
      </c>
      <c r="C39" s="44">
        <v>59</v>
      </c>
      <c r="D39" s="62">
        <v>0</v>
      </c>
      <c r="E39" s="56">
        <v>0</v>
      </c>
      <c r="F39" s="63">
        <v>0</v>
      </c>
    </row>
    <row r="40" ht="15" spans="1:6">
      <c r="A40" s="41" t="s">
        <v>3815</v>
      </c>
      <c r="B40" s="42" t="s">
        <v>3816</v>
      </c>
      <c r="C40" s="44">
        <v>0</v>
      </c>
      <c r="D40" s="62">
        <v>0</v>
      </c>
      <c r="E40" s="56">
        <v>0</v>
      </c>
      <c r="F40" s="63">
        <v>0</v>
      </c>
    </row>
    <row r="41" ht="15" spans="1:6">
      <c r="A41" s="41" t="s">
        <v>3817</v>
      </c>
      <c r="B41" s="42" t="s">
        <v>3818</v>
      </c>
      <c r="C41" s="44">
        <v>0</v>
      </c>
      <c r="D41" s="62">
        <v>0</v>
      </c>
      <c r="E41" s="56">
        <v>0</v>
      </c>
      <c r="F41" s="63">
        <v>0</v>
      </c>
    </row>
    <row r="42" ht="15" spans="1:6">
      <c r="A42" s="41" t="s">
        <v>3819</v>
      </c>
      <c r="B42" s="42" t="s">
        <v>3820</v>
      </c>
      <c r="C42" s="44">
        <v>0</v>
      </c>
      <c r="D42" s="62">
        <v>0</v>
      </c>
      <c r="E42" s="56">
        <v>0</v>
      </c>
      <c r="F42" s="63">
        <v>0</v>
      </c>
    </row>
    <row r="43" ht="15" spans="1:6">
      <c r="A43" s="41" t="s">
        <v>3821</v>
      </c>
      <c r="B43" s="42" t="s">
        <v>3822</v>
      </c>
      <c r="C43" s="44">
        <v>0</v>
      </c>
      <c r="D43" s="62">
        <v>0</v>
      </c>
      <c r="E43" s="56">
        <v>0</v>
      </c>
      <c r="F43" s="63">
        <v>0</v>
      </c>
    </row>
    <row r="44" ht="15" spans="1:6">
      <c r="A44" s="41" t="s">
        <v>3823</v>
      </c>
      <c r="B44" s="42" t="s">
        <v>3824</v>
      </c>
      <c r="C44" s="44">
        <v>0</v>
      </c>
      <c r="D44" s="62">
        <v>0</v>
      </c>
      <c r="E44" s="56">
        <v>0</v>
      </c>
      <c r="F44" s="63">
        <v>0</v>
      </c>
    </row>
    <row r="45" ht="15" spans="1:6">
      <c r="A45" s="41" t="s">
        <v>3825</v>
      </c>
      <c r="B45" s="42" t="s">
        <v>3826</v>
      </c>
      <c r="C45" s="44">
        <v>0</v>
      </c>
      <c r="D45" s="62">
        <v>0</v>
      </c>
      <c r="E45" s="56">
        <v>0</v>
      </c>
      <c r="F45" s="63">
        <v>0</v>
      </c>
    </row>
    <row r="46" ht="15" spans="1:6">
      <c r="A46" s="41" t="s">
        <v>3827</v>
      </c>
      <c r="B46" s="42" t="s">
        <v>3828</v>
      </c>
      <c r="C46" s="44">
        <v>0</v>
      </c>
      <c r="D46" s="62">
        <v>0</v>
      </c>
      <c r="E46" s="56">
        <v>0</v>
      </c>
      <c r="F46" s="63">
        <v>0</v>
      </c>
    </row>
    <row r="47" ht="15" spans="1:6">
      <c r="A47" s="41" t="s">
        <v>3829</v>
      </c>
      <c r="B47" s="42" t="s">
        <v>3830</v>
      </c>
      <c r="C47" s="44">
        <v>0</v>
      </c>
      <c r="D47" s="62">
        <v>0</v>
      </c>
      <c r="E47" s="56">
        <v>0</v>
      </c>
      <c r="F47" s="63">
        <v>0</v>
      </c>
    </row>
    <row r="48" ht="15" spans="1:6">
      <c r="A48" s="41" t="s">
        <v>3831</v>
      </c>
      <c r="B48" s="42" t="s">
        <v>3832</v>
      </c>
      <c r="C48" s="44">
        <v>0</v>
      </c>
      <c r="D48" s="62">
        <v>0</v>
      </c>
      <c r="E48" s="56">
        <v>0</v>
      </c>
      <c r="F48" s="63">
        <v>0</v>
      </c>
    </row>
    <row r="49" ht="15" spans="1:6">
      <c r="A49" s="41" t="s">
        <v>3727</v>
      </c>
      <c r="B49" s="42" t="s">
        <v>3833</v>
      </c>
      <c r="C49" s="44">
        <v>0</v>
      </c>
      <c r="D49" s="62">
        <v>0</v>
      </c>
      <c r="E49" s="56">
        <v>0</v>
      </c>
      <c r="F49" s="63">
        <v>0</v>
      </c>
    </row>
    <row r="50" ht="15" spans="1:6">
      <c r="A50" s="64"/>
      <c r="B50" s="65"/>
      <c r="C50" s="66"/>
      <c r="D50" s="46"/>
      <c r="E50" s="64"/>
      <c r="F50" s="67"/>
    </row>
    <row r="51" ht="15" spans="1:6">
      <c r="A51" s="262" t="s">
        <v>3733</v>
      </c>
      <c r="B51" s="68" t="s">
        <v>3730</v>
      </c>
      <c r="C51" s="66">
        <v>0</v>
      </c>
      <c r="D51" s="62">
        <v>0</v>
      </c>
      <c r="E51" s="56">
        <v>0</v>
      </c>
      <c r="F51" s="63">
        <v>0</v>
      </c>
    </row>
    <row r="52" ht="15" spans="1:6">
      <c r="A52" s="263" t="s">
        <v>3834</v>
      </c>
      <c r="B52" s="69" t="s">
        <v>3835</v>
      </c>
      <c r="C52" s="52"/>
      <c r="D52" s="62">
        <v>0</v>
      </c>
      <c r="E52" s="56">
        <v>0</v>
      </c>
      <c r="F52" s="70"/>
    </row>
    <row r="53" ht="15" spans="1:6">
      <c r="A53" s="262" t="s">
        <v>3736</v>
      </c>
      <c r="B53" s="68" t="s">
        <v>3737</v>
      </c>
      <c r="C53" s="44">
        <v>0</v>
      </c>
      <c r="D53" s="62">
        <v>0</v>
      </c>
      <c r="E53" s="56">
        <v>0</v>
      </c>
      <c r="F53" s="63">
        <v>0</v>
      </c>
    </row>
    <row r="54" ht="15" spans="1:6">
      <c r="A54" s="263" t="s">
        <v>3836</v>
      </c>
      <c r="B54" s="69" t="s">
        <v>3837</v>
      </c>
      <c r="C54" s="52"/>
      <c r="D54" s="62">
        <v>0</v>
      </c>
      <c r="E54" s="56">
        <v>0</v>
      </c>
      <c r="F54" s="70"/>
    </row>
    <row r="55" ht="15" spans="1:6">
      <c r="A55" s="41" t="s">
        <v>3740</v>
      </c>
      <c r="B55" s="42" t="s">
        <v>3741</v>
      </c>
      <c r="C55" s="44">
        <v>0</v>
      </c>
      <c r="D55" s="71">
        <v>0</v>
      </c>
      <c r="E55" s="56">
        <v>0</v>
      </c>
      <c r="F55" s="72"/>
    </row>
  </sheetData>
  <mergeCells count="4">
    <mergeCell ref="A3:E3"/>
    <mergeCell ref="A5:B5"/>
    <mergeCell ref="D5:E5"/>
    <mergeCell ref="C5:C6"/>
  </mergeCells>
  <conditionalFormatting sqref="F5">
    <cfRule type="expression" dxfId="2" priority="6">
      <formula>$F$5="F列录入预算数"</formula>
    </cfRule>
  </conditionalFormatting>
  <conditionalFormatting sqref="D8:D49">
    <cfRule type="expression" dxfId="0" priority="4">
      <formula>SSWR=2</formula>
    </cfRule>
    <cfRule type="expression" dxfId="1" priority="3">
      <formula>SSWR=4</formula>
    </cfRule>
  </conditionalFormatting>
  <conditionalFormatting sqref="D51:D54">
    <cfRule type="expression" dxfId="0" priority="2">
      <formula>SSWR=2</formula>
    </cfRule>
    <cfRule type="expression" dxfId="1" priority="1">
      <formula>SSWR=4</formula>
    </cfRule>
  </conditionalFormatting>
  <conditionalFormatting sqref="F8:F49 F51:F54">
    <cfRule type="expression" dxfId="3" priority="5">
      <formula>AND($F$5&lt;&gt;"F列录入预算数",F33&lt;&gt;0)</formula>
    </cfRule>
  </conditionalFormatting>
  <dataValidations count="1">
    <dataValidation type="list" allowBlank="1" showInputMessage="1" showErrorMessage="1" prompt="常规按I4单元格百分比测算。&#10;如在I列对应行录入百分比，对应科目将按该百分比编列预算数。" sqref="F6">
      <formula1>"基准为上年预计执行数,F列录入预算数"</formula1>
    </dataValidation>
  </dataValidations>
  <pageMargins left="0.75" right="0.75" top="1" bottom="1" header="0.5" footer="0.5"/>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K34"/>
  <sheetViews>
    <sheetView topLeftCell="A2" workbookViewId="0">
      <selection activeCell="J25" sqref="J25"/>
    </sheetView>
  </sheetViews>
  <sheetFormatPr defaultColWidth="9" defaultRowHeight="13.5"/>
  <cols>
    <col min="2" max="2" width="40.375" customWidth="1"/>
  </cols>
  <sheetData>
    <row r="2" ht="18.75" spans="1:11">
      <c r="A2" s="27" t="s">
        <v>3838</v>
      </c>
      <c r="B2" s="28"/>
      <c r="C2" s="29"/>
      <c r="D2" s="29"/>
      <c r="E2" s="29"/>
      <c r="F2" s="29"/>
      <c r="G2" s="29"/>
      <c r="H2" s="29"/>
      <c r="I2" s="29"/>
      <c r="J2" s="29"/>
      <c r="K2" s="31"/>
    </row>
    <row r="3" ht="23.25" spans="1:11">
      <c r="A3" s="30" t="s">
        <v>3839</v>
      </c>
      <c r="B3" s="30"/>
      <c r="C3" s="30"/>
      <c r="D3" s="30"/>
      <c r="E3" s="30"/>
      <c r="F3" s="30"/>
      <c r="G3" s="30"/>
      <c r="H3" s="30"/>
      <c r="I3" s="30"/>
      <c r="J3" s="30"/>
      <c r="K3" s="30"/>
    </row>
    <row r="4" ht="18.75" spans="1:11">
      <c r="A4" s="31"/>
      <c r="B4" s="28"/>
      <c r="C4" s="32"/>
      <c r="D4" s="32"/>
      <c r="E4" s="32"/>
      <c r="F4" s="32"/>
      <c r="G4" s="32"/>
      <c r="H4" s="32"/>
      <c r="I4" s="32"/>
      <c r="J4" s="31"/>
      <c r="K4" s="54" t="s">
        <v>3</v>
      </c>
    </row>
    <row r="5" spans="1:11">
      <c r="A5" s="33" t="s">
        <v>4</v>
      </c>
      <c r="B5" s="34"/>
      <c r="C5" s="35" t="s">
        <v>3707</v>
      </c>
      <c r="D5" s="36"/>
      <c r="E5" s="36"/>
      <c r="F5" s="36"/>
      <c r="G5" s="35" t="s">
        <v>69</v>
      </c>
      <c r="H5" s="35"/>
      <c r="I5" s="35"/>
      <c r="J5" s="35"/>
      <c r="K5" s="35"/>
    </row>
    <row r="6" ht="42" spans="1:11">
      <c r="A6" s="37" t="s">
        <v>9</v>
      </c>
      <c r="B6" s="38" t="s">
        <v>10</v>
      </c>
      <c r="C6" s="36" t="s">
        <v>2231</v>
      </c>
      <c r="D6" s="36" t="s">
        <v>3708</v>
      </c>
      <c r="E6" s="36" t="s">
        <v>3709</v>
      </c>
      <c r="F6" s="36" t="s">
        <v>3710</v>
      </c>
      <c r="G6" s="36" t="s">
        <v>2231</v>
      </c>
      <c r="H6" s="36" t="s">
        <v>3708</v>
      </c>
      <c r="I6" s="36" t="s">
        <v>3709</v>
      </c>
      <c r="J6" s="36" t="s">
        <v>3710</v>
      </c>
      <c r="K6" s="55" t="s">
        <v>13</v>
      </c>
    </row>
    <row r="7" spans="1:11">
      <c r="A7" s="39"/>
      <c r="B7" s="40"/>
      <c r="C7" s="40"/>
      <c r="D7" s="40"/>
      <c r="E7" s="40"/>
      <c r="F7" s="40"/>
      <c r="G7" s="36"/>
      <c r="H7" s="36"/>
      <c r="I7" s="36"/>
      <c r="J7" s="36"/>
      <c r="K7" s="35"/>
    </row>
    <row r="8" ht="15" spans="1:11">
      <c r="A8" s="41" t="s">
        <v>3840</v>
      </c>
      <c r="B8" s="42" t="s">
        <v>3841</v>
      </c>
      <c r="C8" s="43">
        <v>0</v>
      </c>
      <c r="D8" s="44">
        <v>0</v>
      </c>
      <c r="E8" s="44">
        <v>0</v>
      </c>
      <c r="F8" s="44">
        <v>0</v>
      </c>
      <c r="G8" s="43">
        <v>0</v>
      </c>
      <c r="H8" s="44">
        <v>0</v>
      </c>
      <c r="I8" s="44">
        <v>0</v>
      </c>
      <c r="J8" s="44">
        <v>0</v>
      </c>
      <c r="K8" s="56">
        <v>0</v>
      </c>
    </row>
    <row r="9" ht="15" spans="1:11">
      <c r="A9" s="41" t="s">
        <v>3842</v>
      </c>
      <c r="B9" s="42" t="s">
        <v>3843</v>
      </c>
      <c r="C9" s="43">
        <v>0</v>
      </c>
      <c r="D9" s="44">
        <v>0</v>
      </c>
      <c r="E9" s="44">
        <v>0</v>
      </c>
      <c r="F9" s="44">
        <v>0</v>
      </c>
      <c r="G9" s="43">
        <v>0</v>
      </c>
      <c r="H9" s="44">
        <v>0</v>
      </c>
      <c r="I9" s="44">
        <v>0</v>
      </c>
      <c r="J9" s="44">
        <v>0</v>
      </c>
      <c r="K9" s="56">
        <v>0</v>
      </c>
    </row>
    <row r="10" ht="15" spans="1:11">
      <c r="A10" s="41" t="s">
        <v>3844</v>
      </c>
      <c r="B10" s="42" t="s">
        <v>3845</v>
      </c>
      <c r="C10" s="43">
        <v>0</v>
      </c>
      <c r="D10" s="44">
        <v>0</v>
      </c>
      <c r="E10" s="44">
        <v>0</v>
      </c>
      <c r="F10" s="44">
        <v>0</v>
      </c>
      <c r="G10" s="43">
        <v>0</v>
      </c>
      <c r="H10" s="44">
        <v>0</v>
      </c>
      <c r="I10" s="44">
        <v>0</v>
      </c>
      <c r="J10" s="44">
        <v>0</v>
      </c>
      <c r="K10" s="56">
        <v>0</v>
      </c>
    </row>
    <row r="11" ht="15" spans="1:11">
      <c r="A11" s="41" t="s">
        <v>3846</v>
      </c>
      <c r="B11" s="42" t="s">
        <v>3847</v>
      </c>
      <c r="C11" s="43">
        <v>0</v>
      </c>
      <c r="D11" s="44">
        <v>0</v>
      </c>
      <c r="E11" s="44">
        <v>0</v>
      </c>
      <c r="F11" s="44">
        <v>0</v>
      </c>
      <c r="G11" s="43">
        <v>0</v>
      </c>
      <c r="H11" s="44">
        <v>0</v>
      </c>
      <c r="I11" s="44">
        <v>0</v>
      </c>
      <c r="J11" s="44">
        <v>0</v>
      </c>
      <c r="K11" s="56">
        <v>0</v>
      </c>
    </row>
    <row r="12" ht="15" spans="1:11">
      <c r="A12" s="41" t="s">
        <v>3848</v>
      </c>
      <c r="B12" s="42" t="s">
        <v>3849</v>
      </c>
      <c r="C12" s="43">
        <v>0</v>
      </c>
      <c r="D12" s="44">
        <v>0</v>
      </c>
      <c r="E12" s="44">
        <v>0</v>
      </c>
      <c r="F12" s="44">
        <v>0</v>
      </c>
      <c r="G12" s="43">
        <v>0</v>
      </c>
      <c r="H12" s="44">
        <v>0</v>
      </c>
      <c r="I12" s="44">
        <v>0</v>
      </c>
      <c r="J12" s="44">
        <v>0</v>
      </c>
      <c r="K12" s="56">
        <v>0</v>
      </c>
    </row>
    <row r="13" ht="15" spans="1:11">
      <c r="A13" s="41" t="s">
        <v>3850</v>
      </c>
      <c r="B13" s="42" t="s">
        <v>3851</v>
      </c>
      <c r="C13" s="43">
        <v>0</v>
      </c>
      <c r="D13" s="44">
        <v>0</v>
      </c>
      <c r="E13" s="44">
        <v>0</v>
      </c>
      <c r="F13" s="44">
        <v>0</v>
      </c>
      <c r="G13" s="43">
        <v>0</v>
      </c>
      <c r="H13" s="44">
        <v>0</v>
      </c>
      <c r="I13" s="44">
        <v>0</v>
      </c>
      <c r="J13" s="44">
        <v>0</v>
      </c>
      <c r="K13" s="56">
        <v>0</v>
      </c>
    </row>
    <row r="14" ht="15" spans="1:11">
      <c r="A14" s="41" t="s">
        <v>3852</v>
      </c>
      <c r="B14" s="42" t="s">
        <v>3853</v>
      </c>
      <c r="C14" s="43">
        <v>0</v>
      </c>
      <c r="D14" s="44">
        <v>0</v>
      </c>
      <c r="E14" s="44">
        <v>0</v>
      </c>
      <c r="F14" s="44">
        <v>0</v>
      </c>
      <c r="G14" s="43">
        <v>0</v>
      </c>
      <c r="H14" s="44">
        <v>0</v>
      </c>
      <c r="I14" s="44">
        <v>0</v>
      </c>
      <c r="J14" s="44">
        <v>0</v>
      </c>
      <c r="K14" s="56">
        <v>0</v>
      </c>
    </row>
    <row r="15" ht="15" spans="1:11">
      <c r="A15" s="41" t="s">
        <v>3854</v>
      </c>
      <c r="B15" s="42" t="s">
        <v>3855</v>
      </c>
      <c r="C15" s="43">
        <v>0</v>
      </c>
      <c r="D15" s="44">
        <v>0</v>
      </c>
      <c r="E15" s="44">
        <v>0</v>
      </c>
      <c r="F15" s="44">
        <v>0</v>
      </c>
      <c r="G15" s="43">
        <v>0</v>
      </c>
      <c r="H15" s="44">
        <v>0</v>
      </c>
      <c r="I15" s="44">
        <v>0</v>
      </c>
      <c r="J15" s="44">
        <v>0</v>
      </c>
      <c r="K15" s="56">
        <v>0</v>
      </c>
    </row>
    <row r="16" ht="15" spans="1:11">
      <c r="A16" s="41" t="s">
        <v>3856</v>
      </c>
      <c r="B16" s="42" t="s">
        <v>3857</v>
      </c>
      <c r="C16" s="43">
        <v>0</v>
      </c>
      <c r="D16" s="44">
        <v>0</v>
      </c>
      <c r="E16" s="44">
        <v>0</v>
      </c>
      <c r="F16" s="44">
        <v>0</v>
      </c>
      <c r="G16" s="43">
        <v>0</v>
      </c>
      <c r="H16" s="44">
        <v>0</v>
      </c>
      <c r="I16" s="44">
        <v>0</v>
      </c>
      <c r="J16" s="44">
        <v>0</v>
      </c>
      <c r="K16" s="56">
        <v>0</v>
      </c>
    </row>
    <row r="17" ht="15" spans="1:11">
      <c r="A17" s="41" t="s">
        <v>3858</v>
      </c>
      <c r="B17" s="42" t="s">
        <v>3859</v>
      </c>
      <c r="C17" s="43">
        <v>0</v>
      </c>
      <c r="D17" s="44">
        <v>0</v>
      </c>
      <c r="E17" s="44">
        <v>0</v>
      </c>
      <c r="F17" s="44">
        <v>0</v>
      </c>
      <c r="G17" s="43">
        <v>0</v>
      </c>
      <c r="H17" s="44">
        <v>0</v>
      </c>
      <c r="I17" s="44">
        <v>0</v>
      </c>
      <c r="J17" s="44">
        <v>0</v>
      </c>
      <c r="K17" s="56">
        <v>0</v>
      </c>
    </row>
    <row r="18" ht="15" spans="1:11">
      <c r="A18" s="41" t="s">
        <v>3860</v>
      </c>
      <c r="B18" s="42" t="s">
        <v>3861</v>
      </c>
      <c r="C18" s="43">
        <v>0</v>
      </c>
      <c r="D18" s="44">
        <v>0</v>
      </c>
      <c r="E18" s="44">
        <v>0</v>
      </c>
      <c r="F18" s="44">
        <v>0</v>
      </c>
      <c r="G18" s="43">
        <v>0</v>
      </c>
      <c r="H18" s="44">
        <v>0</v>
      </c>
      <c r="I18" s="44">
        <v>0</v>
      </c>
      <c r="J18" s="44">
        <v>0</v>
      </c>
      <c r="K18" s="56">
        <v>0</v>
      </c>
    </row>
    <row r="19" ht="15" spans="1:11">
      <c r="A19" s="41" t="s">
        <v>3862</v>
      </c>
      <c r="B19" s="42" t="s">
        <v>3863</v>
      </c>
      <c r="C19" s="43">
        <v>0</v>
      </c>
      <c r="D19" s="44">
        <v>0</v>
      </c>
      <c r="E19" s="44">
        <v>0</v>
      </c>
      <c r="F19" s="44">
        <v>0</v>
      </c>
      <c r="G19" s="43">
        <v>0</v>
      </c>
      <c r="H19" s="44">
        <v>0</v>
      </c>
      <c r="I19" s="44">
        <v>0</v>
      </c>
      <c r="J19" s="44">
        <v>0</v>
      </c>
      <c r="K19" s="56">
        <v>0</v>
      </c>
    </row>
    <row r="20" ht="15" spans="1:11">
      <c r="A20" s="41" t="s">
        <v>3864</v>
      </c>
      <c r="B20" s="42" t="s">
        <v>3865</v>
      </c>
      <c r="C20" s="43">
        <v>0</v>
      </c>
      <c r="D20" s="44">
        <v>0</v>
      </c>
      <c r="E20" s="44">
        <v>0</v>
      </c>
      <c r="F20" s="44">
        <v>0</v>
      </c>
      <c r="G20" s="43">
        <v>0</v>
      </c>
      <c r="H20" s="44">
        <v>0</v>
      </c>
      <c r="I20" s="44">
        <v>0</v>
      </c>
      <c r="J20" s="44">
        <v>0</v>
      </c>
      <c r="K20" s="56">
        <v>0</v>
      </c>
    </row>
    <row r="21" ht="15" spans="1:11">
      <c r="A21" s="41" t="s">
        <v>3866</v>
      </c>
      <c r="B21" s="42" t="s">
        <v>3867</v>
      </c>
      <c r="C21" s="43">
        <v>0</v>
      </c>
      <c r="D21" s="44">
        <v>0</v>
      </c>
      <c r="E21" s="44">
        <v>0</v>
      </c>
      <c r="F21" s="44">
        <v>0</v>
      </c>
      <c r="G21" s="43">
        <v>0</v>
      </c>
      <c r="H21" s="44">
        <v>0</v>
      </c>
      <c r="I21" s="44">
        <v>0</v>
      </c>
      <c r="J21" s="44">
        <v>0</v>
      </c>
      <c r="K21" s="56">
        <v>0</v>
      </c>
    </row>
    <row r="22" ht="15" spans="1:11">
      <c r="A22" s="41" t="s">
        <v>3868</v>
      </c>
      <c r="B22" s="42" t="s">
        <v>3869</v>
      </c>
      <c r="C22" s="43">
        <v>0</v>
      </c>
      <c r="D22" s="44">
        <v>0</v>
      </c>
      <c r="E22" s="44">
        <v>0</v>
      </c>
      <c r="F22" s="44">
        <v>0</v>
      </c>
      <c r="G22" s="43">
        <v>0</v>
      </c>
      <c r="H22" s="44">
        <v>0</v>
      </c>
      <c r="I22" s="44">
        <v>0</v>
      </c>
      <c r="J22" s="44">
        <v>0</v>
      </c>
      <c r="K22" s="56">
        <v>0</v>
      </c>
    </row>
    <row r="23" ht="15" spans="1:11">
      <c r="A23" s="41" t="s">
        <v>3870</v>
      </c>
      <c r="B23" s="42" t="s">
        <v>3871</v>
      </c>
      <c r="C23" s="43">
        <v>0</v>
      </c>
      <c r="D23" s="44">
        <v>0</v>
      </c>
      <c r="E23" s="44">
        <v>0</v>
      </c>
      <c r="F23" s="44">
        <v>0</v>
      </c>
      <c r="G23" s="43">
        <v>0</v>
      </c>
      <c r="H23" s="44">
        <v>0</v>
      </c>
      <c r="I23" s="44">
        <v>0</v>
      </c>
      <c r="J23" s="44">
        <v>0</v>
      </c>
      <c r="K23" s="56">
        <v>0</v>
      </c>
    </row>
    <row r="24" ht="15" spans="1:11">
      <c r="A24" s="41" t="s">
        <v>3872</v>
      </c>
      <c r="B24" s="42" t="s">
        <v>3873</v>
      </c>
      <c r="C24" s="43">
        <v>0</v>
      </c>
      <c r="D24" s="44">
        <v>0</v>
      </c>
      <c r="E24" s="44">
        <v>0</v>
      </c>
      <c r="F24" s="44">
        <v>0</v>
      </c>
      <c r="G24" s="43">
        <v>0</v>
      </c>
      <c r="H24" s="44">
        <v>0</v>
      </c>
      <c r="I24" s="44">
        <v>0</v>
      </c>
      <c r="J24" s="44">
        <v>0</v>
      </c>
      <c r="K24" s="56">
        <v>0</v>
      </c>
    </row>
    <row r="25" ht="15" spans="1:11">
      <c r="A25" s="41" t="s">
        <v>3874</v>
      </c>
      <c r="B25" s="42" t="s">
        <v>3875</v>
      </c>
      <c r="C25" s="43">
        <v>0</v>
      </c>
      <c r="D25" s="44">
        <v>0</v>
      </c>
      <c r="E25" s="44">
        <v>0</v>
      </c>
      <c r="F25" s="44">
        <v>0</v>
      </c>
      <c r="G25" s="43">
        <v>420</v>
      </c>
      <c r="H25" s="44">
        <v>0</v>
      </c>
      <c r="I25" s="44">
        <v>0</v>
      </c>
      <c r="J25" s="44">
        <v>420</v>
      </c>
      <c r="K25" s="56">
        <v>0</v>
      </c>
    </row>
    <row r="26" ht="15" spans="1:11">
      <c r="A26" s="41" t="s">
        <v>3876</v>
      </c>
      <c r="B26" s="42" t="s">
        <v>3877</v>
      </c>
      <c r="C26" s="43">
        <v>112</v>
      </c>
      <c r="D26" s="44">
        <v>0</v>
      </c>
      <c r="E26" s="44">
        <v>112</v>
      </c>
      <c r="F26" s="44">
        <v>0</v>
      </c>
      <c r="G26" s="43">
        <v>0</v>
      </c>
      <c r="H26" s="44">
        <v>0</v>
      </c>
      <c r="I26" s="44">
        <v>0</v>
      </c>
      <c r="J26" s="44">
        <v>0</v>
      </c>
      <c r="K26" s="56">
        <v>0</v>
      </c>
    </row>
    <row r="27" ht="15" spans="1:11">
      <c r="A27" s="41" t="s">
        <v>3878</v>
      </c>
      <c r="B27" s="42" t="s">
        <v>3879</v>
      </c>
      <c r="C27" s="43">
        <v>0</v>
      </c>
      <c r="D27" s="44">
        <v>0</v>
      </c>
      <c r="E27" s="44">
        <v>0</v>
      </c>
      <c r="F27" s="44">
        <v>0</v>
      </c>
      <c r="G27" s="43">
        <v>0</v>
      </c>
      <c r="H27" s="44">
        <v>0</v>
      </c>
      <c r="I27" s="44">
        <v>0</v>
      </c>
      <c r="J27" s="44">
        <v>0</v>
      </c>
      <c r="K27" s="56">
        <v>0</v>
      </c>
    </row>
    <row r="28" ht="15" spans="1:11">
      <c r="A28" s="45"/>
      <c r="B28" s="45"/>
      <c r="C28" s="46"/>
      <c r="D28" s="46"/>
      <c r="E28" s="46"/>
      <c r="F28" s="46"/>
      <c r="G28" s="46"/>
      <c r="H28" s="46"/>
      <c r="I28" s="46"/>
      <c r="J28" s="46"/>
      <c r="K28" s="45"/>
    </row>
    <row r="29" ht="15" spans="1:11">
      <c r="A29" s="262" t="s">
        <v>3734</v>
      </c>
      <c r="B29" s="48" t="s">
        <v>3735</v>
      </c>
      <c r="C29" s="44">
        <v>0</v>
      </c>
      <c r="D29" s="49"/>
      <c r="E29" s="49"/>
      <c r="F29" s="49"/>
      <c r="G29" s="44">
        <v>0</v>
      </c>
      <c r="H29" s="49"/>
      <c r="I29" s="49"/>
      <c r="J29" s="49"/>
      <c r="K29" s="56">
        <v>0</v>
      </c>
    </row>
    <row r="30" ht="15" spans="1:11">
      <c r="A30" s="263" t="s">
        <v>3880</v>
      </c>
      <c r="B30" s="51" t="s">
        <v>3881</v>
      </c>
      <c r="C30" s="52"/>
      <c r="D30" s="49"/>
      <c r="E30" s="49"/>
      <c r="F30" s="49"/>
      <c r="G30" s="52"/>
      <c r="H30" s="49"/>
      <c r="I30" s="49"/>
      <c r="J30" s="49"/>
      <c r="K30" s="56">
        <v>0</v>
      </c>
    </row>
    <row r="31" ht="15" spans="1:11">
      <c r="A31" s="262" t="s">
        <v>3738</v>
      </c>
      <c r="B31" s="48" t="s">
        <v>3739</v>
      </c>
      <c r="C31" s="44">
        <v>0</v>
      </c>
      <c r="D31" s="49"/>
      <c r="E31" s="49"/>
      <c r="F31" s="49"/>
      <c r="G31" s="44">
        <v>0</v>
      </c>
      <c r="H31" s="49"/>
      <c r="I31" s="49"/>
      <c r="J31" s="49"/>
      <c r="K31" s="56">
        <v>0</v>
      </c>
    </row>
    <row r="32" ht="15" spans="1:11">
      <c r="A32" s="263" t="s">
        <v>3882</v>
      </c>
      <c r="B32" s="51" t="s">
        <v>3883</v>
      </c>
      <c r="C32" s="52"/>
      <c r="D32" s="49"/>
      <c r="E32" s="49"/>
      <c r="F32" s="49"/>
      <c r="G32" s="52"/>
      <c r="H32" s="49"/>
      <c r="I32" s="49"/>
      <c r="J32" s="49"/>
      <c r="K32" s="56">
        <v>0</v>
      </c>
    </row>
    <row r="33" ht="15" spans="1:11">
      <c r="A33" s="41" t="s">
        <v>3742</v>
      </c>
      <c r="B33" s="42" t="s">
        <v>3743</v>
      </c>
      <c r="C33" s="43">
        <v>85</v>
      </c>
      <c r="D33" s="49"/>
      <c r="E33" s="49"/>
      <c r="F33" s="49"/>
      <c r="G33" s="43">
        <v>180</v>
      </c>
      <c r="H33" s="49"/>
      <c r="I33" s="49"/>
      <c r="J33" s="49"/>
      <c r="K33" s="56">
        <v>2.11764705882353</v>
      </c>
    </row>
    <row r="34" ht="15" spans="1:11">
      <c r="A34" s="41" t="s">
        <v>3744</v>
      </c>
      <c r="B34" s="42" t="s">
        <v>3745</v>
      </c>
      <c r="C34" s="53">
        <v>0</v>
      </c>
      <c r="D34" s="49"/>
      <c r="E34" s="49"/>
      <c r="F34" s="49"/>
      <c r="G34" s="44">
        <v>0</v>
      </c>
      <c r="H34" s="49"/>
      <c r="I34" s="49"/>
      <c r="J34" s="49"/>
      <c r="K34" s="56">
        <v>0</v>
      </c>
    </row>
  </sheetData>
  <mergeCells count="4">
    <mergeCell ref="A3:K3"/>
    <mergeCell ref="A5:B5"/>
    <mergeCell ref="C5:F5"/>
    <mergeCell ref="G5:K5"/>
  </mergeCells>
  <pageMargins left="0.75" right="0.75" top="1" bottom="1" header="0.5" footer="0.5"/>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7"/>
  <sheetViews>
    <sheetView workbookViewId="0">
      <selection activeCell="L16" sqref="L16"/>
    </sheetView>
  </sheetViews>
  <sheetFormatPr defaultColWidth="9" defaultRowHeight="13.5"/>
  <cols>
    <col min="2" max="2" width="11.5" customWidth="1"/>
    <col min="4" max="4" width="10.375" customWidth="1"/>
    <col min="5" max="5" width="11.5" customWidth="1"/>
  </cols>
  <sheetData>
    <row r="1" spans="1:9">
      <c r="A1" s="1" t="s">
        <v>3884</v>
      </c>
      <c r="B1" s="1"/>
      <c r="C1" s="1"/>
      <c r="D1" s="1"/>
      <c r="E1" s="1"/>
      <c r="F1" s="1"/>
      <c r="G1" s="1"/>
      <c r="H1" s="1"/>
      <c r="I1" s="1"/>
    </row>
    <row r="2" ht="25.5" spans="1:9">
      <c r="A2" s="2" t="s">
        <v>3885</v>
      </c>
      <c r="B2" s="3"/>
      <c r="C2" s="3"/>
      <c r="D2" s="4"/>
      <c r="E2" s="3"/>
      <c r="F2" s="3"/>
      <c r="G2" s="3"/>
      <c r="H2" s="3"/>
      <c r="I2" s="3"/>
    </row>
    <row r="3" ht="14.25" spans="1:9">
      <c r="A3" s="5"/>
      <c r="B3" s="5"/>
      <c r="C3" s="6"/>
      <c r="D3" s="7"/>
      <c r="E3" s="5"/>
      <c r="F3" s="5"/>
      <c r="G3" s="5"/>
      <c r="H3" s="5"/>
      <c r="I3" s="25" t="s">
        <v>3</v>
      </c>
    </row>
    <row r="4" ht="67.5" spans="1:9">
      <c r="A4" s="8" t="s">
        <v>3886</v>
      </c>
      <c r="B4" s="9" t="s">
        <v>2231</v>
      </c>
      <c r="C4" s="10" t="s">
        <v>3887</v>
      </c>
      <c r="D4" s="10" t="s">
        <v>3888</v>
      </c>
      <c r="E4" s="11" t="s">
        <v>3889</v>
      </c>
      <c r="F4" s="12" t="s">
        <v>3890</v>
      </c>
      <c r="G4" s="12" t="s">
        <v>3891</v>
      </c>
      <c r="H4" s="12" t="s">
        <v>3892</v>
      </c>
      <c r="I4" s="9" t="s">
        <v>3893</v>
      </c>
    </row>
    <row r="5" spans="1:9">
      <c r="A5" s="13" t="s">
        <v>3894</v>
      </c>
      <c r="B5" s="14">
        <f>C5+D5+E5+F5+G5+H5+I5</f>
        <v>23403.37</v>
      </c>
      <c r="C5" s="15">
        <v>0</v>
      </c>
      <c r="D5" s="14">
        <v>2814.24</v>
      </c>
      <c r="E5" s="14">
        <f>E6+E7+E8+E9+E10+E11</f>
        <v>20589.13</v>
      </c>
      <c r="F5" s="14">
        <v>0</v>
      </c>
      <c r="G5" s="14">
        <v>0</v>
      </c>
      <c r="H5" s="14">
        <v>0</v>
      </c>
      <c r="I5" s="26">
        <v>0</v>
      </c>
    </row>
    <row r="6" spans="1:9">
      <c r="A6" s="16" t="s">
        <v>3895</v>
      </c>
      <c r="B6" s="14">
        <v>9653.67</v>
      </c>
      <c r="C6" s="14">
        <v>0</v>
      </c>
      <c r="D6" s="17">
        <v>883.54</v>
      </c>
      <c r="E6" s="18">
        <v>8770.13</v>
      </c>
      <c r="F6" s="14">
        <v>0</v>
      </c>
      <c r="G6" s="14">
        <v>0</v>
      </c>
      <c r="H6" s="14">
        <v>0</v>
      </c>
      <c r="I6" s="26">
        <v>0</v>
      </c>
    </row>
    <row r="7" spans="1:9">
      <c r="A7" s="16" t="s">
        <v>3896</v>
      </c>
      <c r="B7" s="14">
        <v>13206.31</v>
      </c>
      <c r="C7" s="14"/>
      <c r="D7" s="19">
        <v>1717.31</v>
      </c>
      <c r="E7" s="20">
        <v>11489</v>
      </c>
      <c r="F7" s="14">
        <v>0</v>
      </c>
      <c r="G7" s="14"/>
      <c r="H7" s="14">
        <v>0</v>
      </c>
      <c r="I7" s="26">
        <v>0</v>
      </c>
    </row>
    <row r="8" spans="1:9">
      <c r="A8" s="21" t="s">
        <v>3897</v>
      </c>
      <c r="B8" s="14">
        <v>30</v>
      </c>
      <c r="C8" s="14">
        <v>0</v>
      </c>
      <c r="D8" s="19">
        <v>10</v>
      </c>
      <c r="E8" s="20">
        <v>20</v>
      </c>
      <c r="F8" s="14">
        <v>0</v>
      </c>
      <c r="G8" s="14">
        <v>0</v>
      </c>
      <c r="H8" s="14">
        <v>0</v>
      </c>
      <c r="I8" s="26">
        <v>0</v>
      </c>
    </row>
    <row r="9" spans="1:9">
      <c r="A9" s="21" t="s">
        <v>3898</v>
      </c>
      <c r="B9" s="14">
        <v>113.18</v>
      </c>
      <c r="C9" s="14">
        <v>0</v>
      </c>
      <c r="D9" s="22">
        <v>113.18</v>
      </c>
      <c r="E9" s="23"/>
      <c r="F9" s="14"/>
      <c r="G9" s="14"/>
      <c r="H9" s="14"/>
      <c r="I9" s="14"/>
    </row>
    <row r="10" spans="1:9">
      <c r="A10" s="21" t="s">
        <v>3899</v>
      </c>
      <c r="B10" s="14">
        <v>327.6</v>
      </c>
      <c r="C10" s="14">
        <v>0</v>
      </c>
      <c r="D10" s="14">
        <v>27.6</v>
      </c>
      <c r="E10" s="14">
        <v>300</v>
      </c>
      <c r="F10" s="14">
        <v>0</v>
      </c>
      <c r="G10" s="14"/>
      <c r="H10" s="14"/>
      <c r="I10" s="14">
        <v>0</v>
      </c>
    </row>
    <row r="11" spans="1:9">
      <c r="A11" s="21" t="s">
        <v>3900</v>
      </c>
      <c r="B11" s="14">
        <v>14.2</v>
      </c>
      <c r="C11" s="14">
        <v>0</v>
      </c>
      <c r="D11" s="14">
        <v>4.2</v>
      </c>
      <c r="E11" s="14">
        <v>10</v>
      </c>
      <c r="F11" s="14"/>
      <c r="G11" s="14"/>
      <c r="H11" s="14">
        <v>0</v>
      </c>
      <c r="I11" s="14">
        <v>0</v>
      </c>
    </row>
    <row r="12" spans="1:9">
      <c r="A12" s="16" t="s">
        <v>3901</v>
      </c>
      <c r="B12" s="14">
        <f t="shared" ref="B12:B17" si="0">C12+D12+E12+F12+G12+H12+I12</f>
        <v>22603.6</v>
      </c>
      <c r="C12" s="14">
        <v>0</v>
      </c>
      <c r="D12" s="14">
        <f>D13+D14</f>
        <v>2015.2</v>
      </c>
      <c r="E12" s="14">
        <f>E13+E14</f>
        <v>20588.4</v>
      </c>
      <c r="F12" s="14">
        <v>0</v>
      </c>
      <c r="G12" s="14">
        <v>0</v>
      </c>
      <c r="H12" s="14">
        <v>0</v>
      </c>
      <c r="I12" s="14">
        <v>0</v>
      </c>
    </row>
    <row r="13" spans="1:9">
      <c r="A13" s="16" t="s">
        <v>3902</v>
      </c>
      <c r="B13" s="14">
        <v>22506.1</v>
      </c>
      <c r="C13" s="14">
        <v>0</v>
      </c>
      <c r="D13" s="14">
        <v>1959.2</v>
      </c>
      <c r="E13" s="24">
        <v>20546.9</v>
      </c>
      <c r="F13" s="14">
        <v>0</v>
      </c>
      <c r="G13" s="14">
        <v>0</v>
      </c>
      <c r="H13" s="14">
        <v>0</v>
      </c>
      <c r="I13" s="14">
        <v>0</v>
      </c>
    </row>
    <row r="14" spans="1:9">
      <c r="A14" s="16" t="s">
        <v>3903</v>
      </c>
      <c r="B14" s="14">
        <v>97.5</v>
      </c>
      <c r="C14" s="14">
        <v>0</v>
      </c>
      <c r="D14" s="14">
        <v>56</v>
      </c>
      <c r="E14" s="14">
        <v>41.5</v>
      </c>
      <c r="F14" s="14">
        <v>0</v>
      </c>
      <c r="G14" s="14"/>
      <c r="H14" s="14"/>
      <c r="I14" s="14">
        <v>0</v>
      </c>
    </row>
    <row r="15" spans="1:9">
      <c r="A15" s="21" t="s">
        <v>3904</v>
      </c>
      <c r="B15" s="14">
        <f t="shared" si="0"/>
        <v>0</v>
      </c>
      <c r="C15" s="14">
        <v>0</v>
      </c>
      <c r="D15" s="14"/>
      <c r="E15" s="14"/>
      <c r="F15" s="14">
        <v>0</v>
      </c>
      <c r="G15" s="14">
        <v>0</v>
      </c>
      <c r="H15" s="14">
        <v>0</v>
      </c>
      <c r="I15" s="14">
        <v>0</v>
      </c>
    </row>
    <row r="16" spans="1:9">
      <c r="A16" s="13" t="s">
        <v>3905</v>
      </c>
      <c r="B16" s="14">
        <f t="shared" si="0"/>
        <v>799.759999999996</v>
      </c>
      <c r="C16" s="14">
        <v>0</v>
      </c>
      <c r="D16" s="14">
        <v>799.03</v>
      </c>
      <c r="E16" s="14">
        <f>SUM(E6:E11)-E13-E14</f>
        <v>0.729999999995925</v>
      </c>
      <c r="F16" s="14">
        <v>0</v>
      </c>
      <c r="G16" s="14">
        <v>0</v>
      </c>
      <c r="H16" s="14">
        <v>0</v>
      </c>
      <c r="I16" s="26">
        <v>0</v>
      </c>
    </row>
    <row r="17" spans="1:9">
      <c r="A17" s="16" t="s">
        <v>3906</v>
      </c>
      <c r="B17" s="14">
        <f t="shared" si="0"/>
        <v>9879.47</v>
      </c>
      <c r="C17" s="14">
        <v>0</v>
      </c>
      <c r="D17" s="14">
        <v>7641.28</v>
      </c>
      <c r="E17" s="14">
        <v>2238.19</v>
      </c>
      <c r="F17" s="14">
        <v>0</v>
      </c>
      <c r="G17" s="14">
        <v>0</v>
      </c>
      <c r="H17" s="14">
        <v>0</v>
      </c>
      <c r="I17" s="26">
        <v>0</v>
      </c>
    </row>
  </sheetData>
  <mergeCells count="2">
    <mergeCell ref="A1:I1"/>
    <mergeCell ref="A2:I2"/>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3"/>
  <sheetViews>
    <sheetView workbookViewId="0">
      <selection activeCell="N21" sqref="N21"/>
    </sheetView>
  </sheetViews>
  <sheetFormatPr defaultColWidth="9" defaultRowHeight="13.5" outlineLevelCol="7"/>
  <cols>
    <col min="2" max="2" width="31.5" customWidth="1"/>
  </cols>
  <sheetData>
    <row r="1" ht="15" spans="1:8">
      <c r="A1" s="113" t="s">
        <v>1</v>
      </c>
      <c r="B1" s="32"/>
      <c r="C1" s="115"/>
      <c r="D1" s="32"/>
      <c r="E1" s="240"/>
      <c r="F1" s="240"/>
      <c r="G1" s="240"/>
      <c r="H1" s="240"/>
    </row>
    <row r="2" ht="23.25" spans="1:8">
      <c r="A2" s="30" t="s">
        <v>2</v>
      </c>
      <c r="B2" s="30"/>
      <c r="C2" s="116"/>
      <c r="D2" s="116"/>
      <c r="E2" s="116"/>
      <c r="F2" s="116"/>
      <c r="G2" s="116"/>
      <c r="H2" s="116"/>
    </row>
    <row r="3" ht="18.75" spans="1:8">
      <c r="A3" s="32"/>
      <c r="B3" s="77"/>
      <c r="C3" s="240"/>
      <c r="D3" s="240"/>
      <c r="E3" s="240"/>
      <c r="F3" s="240"/>
      <c r="G3" s="117" t="s">
        <v>3</v>
      </c>
      <c r="H3" s="117"/>
    </row>
    <row r="4" ht="15" spans="1:8">
      <c r="A4" s="33" t="s">
        <v>4</v>
      </c>
      <c r="B4" s="34"/>
      <c r="C4" s="118" t="s">
        <v>5</v>
      </c>
      <c r="D4" s="118" t="s">
        <v>6</v>
      </c>
      <c r="E4" s="57" t="s">
        <v>7</v>
      </c>
      <c r="F4" s="33" t="s">
        <v>8</v>
      </c>
      <c r="G4" s="135"/>
      <c r="H4" s="34"/>
    </row>
    <row r="5" ht="42" spans="1:8">
      <c r="A5" s="37" t="s">
        <v>9</v>
      </c>
      <c r="B5" s="38" t="s">
        <v>10</v>
      </c>
      <c r="C5" s="59"/>
      <c r="D5" s="59"/>
      <c r="E5" s="59"/>
      <c r="F5" s="136" t="s">
        <v>11</v>
      </c>
      <c r="G5" s="55" t="s">
        <v>12</v>
      </c>
      <c r="H5" s="55" t="s">
        <v>13</v>
      </c>
    </row>
    <row r="6" ht="14.25" spans="1:8">
      <c r="A6" s="241" t="s">
        <v>14</v>
      </c>
      <c r="B6" s="242" t="s">
        <v>15</v>
      </c>
      <c r="C6" s="243">
        <v>6258</v>
      </c>
      <c r="D6" s="243">
        <v>6267</v>
      </c>
      <c r="E6" s="243">
        <v>9246</v>
      </c>
      <c r="F6" s="243">
        <v>9577</v>
      </c>
      <c r="G6" s="244">
        <v>1.53036113774369</v>
      </c>
      <c r="H6" s="244">
        <v>1.03579926454683</v>
      </c>
    </row>
    <row r="7" ht="15" spans="1:8">
      <c r="A7" s="126" t="s">
        <v>16</v>
      </c>
      <c r="B7" s="42" t="s">
        <v>17</v>
      </c>
      <c r="C7" s="121">
        <v>2700</v>
      </c>
      <c r="D7" s="245">
        <v>2700</v>
      </c>
      <c r="E7" s="121">
        <v>4254</v>
      </c>
      <c r="F7" s="245">
        <v>4584</v>
      </c>
      <c r="G7" s="244">
        <v>1.69777777777778</v>
      </c>
      <c r="H7" s="246">
        <v>1.07757404795487</v>
      </c>
    </row>
    <row r="8" ht="15" spans="1:8">
      <c r="A8" s="126" t="s">
        <v>18</v>
      </c>
      <c r="B8" s="42" t="s">
        <v>19</v>
      </c>
      <c r="C8" s="121">
        <v>360</v>
      </c>
      <c r="D8" s="245">
        <v>360</v>
      </c>
      <c r="E8" s="121">
        <v>447</v>
      </c>
      <c r="F8" s="245">
        <v>445</v>
      </c>
      <c r="G8" s="244">
        <v>1.23611111111111</v>
      </c>
      <c r="H8" s="246">
        <v>0.995525727069351</v>
      </c>
    </row>
    <row r="9" ht="15" spans="1:8">
      <c r="A9" s="126" t="s">
        <v>20</v>
      </c>
      <c r="B9" s="42" t="s">
        <v>21</v>
      </c>
      <c r="C9" s="121">
        <v>300</v>
      </c>
      <c r="D9" s="245">
        <v>300</v>
      </c>
      <c r="E9" s="121">
        <v>270</v>
      </c>
      <c r="F9" s="245">
        <v>273</v>
      </c>
      <c r="G9" s="244">
        <v>0.91</v>
      </c>
      <c r="H9" s="246">
        <v>1.01111111111111</v>
      </c>
    </row>
    <row r="10" ht="15" spans="1:8">
      <c r="A10" s="126" t="s">
        <v>22</v>
      </c>
      <c r="B10" s="42" t="s">
        <v>23</v>
      </c>
      <c r="C10" s="121">
        <v>220</v>
      </c>
      <c r="D10" s="245">
        <v>229</v>
      </c>
      <c r="E10" s="121">
        <v>461</v>
      </c>
      <c r="F10" s="245">
        <v>461</v>
      </c>
      <c r="G10" s="244">
        <v>2.09545454545455</v>
      </c>
      <c r="H10" s="246">
        <v>1</v>
      </c>
    </row>
    <row r="11" ht="15" spans="1:8">
      <c r="A11" s="126" t="s">
        <v>24</v>
      </c>
      <c r="B11" s="42" t="s">
        <v>25</v>
      </c>
      <c r="C11" s="121">
        <v>423</v>
      </c>
      <c r="D11" s="245">
        <v>423</v>
      </c>
      <c r="E11" s="121">
        <v>672</v>
      </c>
      <c r="F11" s="245">
        <v>671</v>
      </c>
      <c r="G11" s="244">
        <v>1.58628841607565</v>
      </c>
      <c r="H11" s="246">
        <v>0.998511904761905</v>
      </c>
    </row>
    <row r="12" ht="15" spans="1:8">
      <c r="A12" s="126" t="s">
        <v>26</v>
      </c>
      <c r="B12" s="42" t="s">
        <v>27</v>
      </c>
      <c r="C12" s="121">
        <v>490</v>
      </c>
      <c r="D12" s="245">
        <v>490</v>
      </c>
      <c r="E12" s="121">
        <v>538</v>
      </c>
      <c r="F12" s="245">
        <v>538</v>
      </c>
      <c r="G12" s="244">
        <v>1.09795918367347</v>
      </c>
      <c r="H12" s="246">
        <v>1</v>
      </c>
    </row>
    <row r="13" ht="15" spans="1:8">
      <c r="A13" s="126" t="s">
        <v>28</v>
      </c>
      <c r="B13" s="42" t="s">
        <v>29</v>
      </c>
      <c r="C13" s="121">
        <v>90</v>
      </c>
      <c r="D13" s="245">
        <v>90</v>
      </c>
      <c r="E13" s="121">
        <v>115</v>
      </c>
      <c r="F13" s="245">
        <v>115</v>
      </c>
      <c r="G13" s="244">
        <v>1.27777777777778</v>
      </c>
      <c r="H13" s="246">
        <v>1</v>
      </c>
    </row>
    <row r="14" ht="15" spans="1:8">
      <c r="A14" s="126" t="s">
        <v>30</v>
      </c>
      <c r="B14" s="42" t="s">
        <v>31</v>
      </c>
      <c r="C14" s="121">
        <v>380</v>
      </c>
      <c r="D14" s="245">
        <v>380</v>
      </c>
      <c r="E14" s="121">
        <v>493</v>
      </c>
      <c r="F14" s="245">
        <v>494</v>
      </c>
      <c r="G14" s="244">
        <v>1.3</v>
      </c>
      <c r="H14" s="246">
        <v>1.00202839756592</v>
      </c>
    </row>
    <row r="15" ht="15" spans="1:8">
      <c r="A15" s="126" t="s">
        <v>32</v>
      </c>
      <c r="B15" s="42" t="s">
        <v>33</v>
      </c>
      <c r="C15" s="121">
        <v>200</v>
      </c>
      <c r="D15" s="245">
        <v>200</v>
      </c>
      <c r="E15" s="121">
        <v>647</v>
      </c>
      <c r="F15" s="245">
        <v>647</v>
      </c>
      <c r="G15" s="244">
        <v>3.235</v>
      </c>
      <c r="H15" s="246">
        <v>1</v>
      </c>
    </row>
    <row r="16" ht="15" spans="1:8">
      <c r="A16" s="126" t="s">
        <v>34</v>
      </c>
      <c r="B16" s="42" t="s">
        <v>35</v>
      </c>
      <c r="C16" s="121">
        <v>330</v>
      </c>
      <c r="D16" s="245">
        <v>330</v>
      </c>
      <c r="E16" s="121">
        <v>179</v>
      </c>
      <c r="F16" s="245">
        <v>180</v>
      </c>
      <c r="G16" s="244">
        <v>0.545454545454545</v>
      </c>
      <c r="H16" s="246">
        <v>1.00558659217877</v>
      </c>
    </row>
    <row r="17" ht="15" spans="1:8">
      <c r="A17" s="126" t="s">
        <v>36</v>
      </c>
      <c r="B17" s="42" t="s">
        <v>37</v>
      </c>
      <c r="C17" s="121">
        <v>299</v>
      </c>
      <c r="D17" s="245">
        <v>299</v>
      </c>
      <c r="E17" s="121">
        <v>373</v>
      </c>
      <c r="F17" s="245">
        <v>373</v>
      </c>
      <c r="G17" s="244">
        <v>1.24749163879599</v>
      </c>
      <c r="H17" s="246">
        <v>1</v>
      </c>
    </row>
    <row r="18" ht="15" spans="1:8">
      <c r="A18" s="126" t="s">
        <v>38</v>
      </c>
      <c r="B18" s="42" t="s">
        <v>39</v>
      </c>
      <c r="C18" s="121">
        <v>440</v>
      </c>
      <c r="D18" s="245">
        <v>440</v>
      </c>
      <c r="E18" s="121">
        <v>755</v>
      </c>
      <c r="F18" s="245">
        <v>754</v>
      </c>
      <c r="G18" s="244">
        <v>1.71363636363636</v>
      </c>
      <c r="H18" s="246">
        <v>0.998675496688742</v>
      </c>
    </row>
    <row r="19" ht="15" spans="1:8">
      <c r="A19" s="126" t="s">
        <v>40</v>
      </c>
      <c r="B19" s="42" t="s">
        <v>41</v>
      </c>
      <c r="C19" s="121">
        <v>0</v>
      </c>
      <c r="D19" s="245">
        <v>0</v>
      </c>
      <c r="E19" s="121">
        <v>0</v>
      </c>
      <c r="F19" s="245">
        <v>0</v>
      </c>
      <c r="G19" s="244">
        <v>0</v>
      </c>
      <c r="H19" s="246">
        <v>0</v>
      </c>
    </row>
    <row r="20" ht="15" spans="1:8">
      <c r="A20" s="126" t="s">
        <v>42</v>
      </c>
      <c r="B20" s="42" t="s">
        <v>43</v>
      </c>
      <c r="C20" s="121">
        <v>26</v>
      </c>
      <c r="D20" s="245">
        <v>26</v>
      </c>
      <c r="E20" s="121">
        <v>42</v>
      </c>
      <c r="F20" s="245">
        <v>42</v>
      </c>
      <c r="G20" s="244">
        <v>1.61538461538462</v>
      </c>
      <c r="H20" s="246">
        <v>1</v>
      </c>
    </row>
    <row r="21" ht="15" spans="1:8">
      <c r="A21" s="126" t="s">
        <v>44</v>
      </c>
      <c r="B21" s="42" t="s">
        <v>45</v>
      </c>
      <c r="C21" s="121">
        <v>0</v>
      </c>
      <c r="D21" s="245">
        <v>0</v>
      </c>
      <c r="E21" s="121">
        <v>0</v>
      </c>
      <c r="F21" s="245">
        <v>0</v>
      </c>
      <c r="G21" s="244">
        <v>0</v>
      </c>
      <c r="H21" s="246">
        <v>0</v>
      </c>
    </row>
    <row r="22" ht="15" spans="1:8">
      <c r="A22" s="126"/>
      <c r="B22" s="42"/>
      <c r="C22" s="129"/>
      <c r="D22" s="129"/>
      <c r="E22" s="129"/>
      <c r="F22" s="129"/>
      <c r="G22" s="129"/>
      <c r="H22" s="129"/>
    </row>
    <row r="23" ht="14.25" spans="1:8">
      <c r="A23" s="241" t="s">
        <v>46</v>
      </c>
      <c r="B23" s="242" t="s">
        <v>47</v>
      </c>
      <c r="C23" s="243">
        <v>6728</v>
      </c>
      <c r="D23" s="243">
        <v>6728</v>
      </c>
      <c r="E23" s="243">
        <v>6697</v>
      </c>
      <c r="F23" s="243">
        <v>7004</v>
      </c>
      <c r="G23" s="244">
        <v>1.0410225921522</v>
      </c>
      <c r="H23" s="244">
        <v>1.04584142153203</v>
      </c>
    </row>
    <row r="24" ht="15" spans="1:8">
      <c r="A24" s="126" t="s">
        <v>48</v>
      </c>
      <c r="B24" s="42" t="s">
        <v>49</v>
      </c>
      <c r="C24" s="121">
        <v>1148</v>
      </c>
      <c r="D24" s="245">
        <v>1148</v>
      </c>
      <c r="E24" s="121">
        <v>1871</v>
      </c>
      <c r="F24" s="245">
        <v>2498</v>
      </c>
      <c r="G24" s="244">
        <v>2.17595818815331</v>
      </c>
      <c r="H24" s="246">
        <v>1.33511491181187</v>
      </c>
    </row>
    <row r="25" ht="15" spans="1:8">
      <c r="A25" s="126" t="s">
        <v>50</v>
      </c>
      <c r="B25" s="42" t="s">
        <v>51</v>
      </c>
      <c r="C25" s="121">
        <v>482</v>
      </c>
      <c r="D25" s="245">
        <v>482</v>
      </c>
      <c r="E25" s="121">
        <v>268</v>
      </c>
      <c r="F25" s="245">
        <v>276</v>
      </c>
      <c r="G25" s="244">
        <v>0.572614107883817</v>
      </c>
      <c r="H25" s="246">
        <v>1.02985074626866</v>
      </c>
    </row>
    <row r="26" ht="15" spans="1:8">
      <c r="A26" s="126" t="s">
        <v>52</v>
      </c>
      <c r="B26" s="42" t="s">
        <v>53</v>
      </c>
      <c r="C26" s="121">
        <v>1477</v>
      </c>
      <c r="D26" s="245">
        <v>1477</v>
      </c>
      <c r="E26" s="121">
        <v>846</v>
      </c>
      <c r="F26" s="245">
        <v>2400</v>
      </c>
      <c r="G26" s="244">
        <v>1.6249153689912</v>
      </c>
      <c r="H26" s="246">
        <v>2.83687943262411</v>
      </c>
    </row>
    <row r="27" ht="15" spans="1:8">
      <c r="A27" s="126" t="s">
        <v>54</v>
      </c>
      <c r="B27" s="42" t="s">
        <v>55</v>
      </c>
      <c r="C27" s="121">
        <v>0</v>
      </c>
      <c r="D27" s="245">
        <v>0</v>
      </c>
      <c r="E27" s="121">
        <v>0</v>
      </c>
      <c r="F27" s="245">
        <v>0</v>
      </c>
      <c r="G27" s="244">
        <v>0</v>
      </c>
      <c r="H27" s="246">
        <v>0</v>
      </c>
    </row>
    <row r="28" ht="15" spans="1:8">
      <c r="A28" s="126" t="s">
        <v>56</v>
      </c>
      <c r="B28" s="42" t="s">
        <v>57</v>
      </c>
      <c r="C28" s="121">
        <v>3540</v>
      </c>
      <c r="D28" s="245">
        <v>3540</v>
      </c>
      <c r="E28" s="121">
        <v>2720</v>
      </c>
      <c r="F28" s="245">
        <v>1761</v>
      </c>
      <c r="G28" s="244">
        <v>0.497457627118644</v>
      </c>
      <c r="H28" s="246">
        <v>0.647426470588235</v>
      </c>
    </row>
    <row r="29" ht="15" spans="1:8">
      <c r="A29" s="126" t="s">
        <v>58</v>
      </c>
      <c r="B29" s="42" t="s">
        <v>59</v>
      </c>
      <c r="C29" s="121">
        <v>0</v>
      </c>
      <c r="D29" s="245">
        <v>0</v>
      </c>
      <c r="E29" s="121">
        <v>0</v>
      </c>
      <c r="F29" s="245">
        <v>0</v>
      </c>
      <c r="G29" s="244">
        <v>0</v>
      </c>
      <c r="H29" s="246">
        <v>0</v>
      </c>
    </row>
    <row r="30" ht="15" spans="1:8">
      <c r="A30" s="126" t="s">
        <v>60</v>
      </c>
      <c r="B30" s="42" t="s">
        <v>61</v>
      </c>
      <c r="C30" s="121">
        <v>50</v>
      </c>
      <c r="D30" s="245">
        <v>50</v>
      </c>
      <c r="E30" s="121">
        <v>57</v>
      </c>
      <c r="F30" s="245">
        <v>50</v>
      </c>
      <c r="G30" s="244">
        <v>1</v>
      </c>
      <c r="H30" s="246">
        <v>0.87719298245614</v>
      </c>
    </row>
    <row r="31" ht="15" spans="1:8">
      <c r="A31" s="126" t="s">
        <v>62</v>
      </c>
      <c r="B31" s="42" t="s">
        <v>63</v>
      </c>
      <c r="C31" s="121">
        <v>31</v>
      </c>
      <c r="D31" s="245">
        <v>31</v>
      </c>
      <c r="E31" s="121">
        <v>935</v>
      </c>
      <c r="F31" s="245">
        <v>19</v>
      </c>
      <c r="G31" s="244">
        <v>0.612903225806452</v>
      </c>
      <c r="H31" s="246">
        <v>0.0203208556149733</v>
      </c>
    </row>
    <row r="32" ht="15" spans="1:8">
      <c r="A32" s="126"/>
      <c r="B32" s="126"/>
      <c r="C32" s="129"/>
      <c r="D32" s="129"/>
      <c r="E32" s="129"/>
      <c r="F32" s="129"/>
      <c r="G32" s="126"/>
      <c r="H32" s="126"/>
    </row>
    <row r="33" ht="14.25" spans="1:8">
      <c r="A33" s="90" t="s">
        <v>64</v>
      </c>
      <c r="B33" s="91"/>
      <c r="C33" s="243">
        <v>12986</v>
      </c>
      <c r="D33" s="243">
        <v>12995</v>
      </c>
      <c r="E33" s="243">
        <v>15943</v>
      </c>
      <c r="F33" s="243">
        <v>16581</v>
      </c>
      <c r="G33" s="244">
        <v>1.27683659325427</v>
      </c>
      <c r="H33" s="244">
        <v>1.04001756256664</v>
      </c>
    </row>
  </sheetData>
  <mergeCells count="8">
    <mergeCell ref="A2:H2"/>
    <mergeCell ref="G3:H3"/>
    <mergeCell ref="A4:B4"/>
    <mergeCell ref="F4:H4"/>
    <mergeCell ref="A33:B33"/>
    <mergeCell ref="C4:C5"/>
    <mergeCell ref="D4:D5"/>
    <mergeCell ref="E4:E5"/>
  </mergeCells>
  <conditionalFormatting sqref="F7:F21 F24:F31">
    <cfRule type="expression" dxfId="0" priority="2">
      <formula>SSWR=2</formula>
    </cfRule>
    <cfRule type="expression" dxfId="1" priority="1">
      <formula>SSWR=4</formula>
    </cfRule>
  </conditionalFormatting>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20"/>
  <sheetViews>
    <sheetView workbookViewId="0">
      <selection activeCell="O22" sqref="O22"/>
    </sheetView>
  </sheetViews>
  <sheetFormatPr defaultColWidth="9" defaultRowHeight="13.5" outlineLevelCol="7"/>
  <sheetData>
    <row r="1" ht="15" spans="1:8">
      <c r="A1" s="209" t="s">
        <v>65</v>
      </c>
      <c r="B1" s="32"/>
      <c r="C1" s="114"/>
      <c r="D1" s="32"/>
      <c r="E1" s="32"/>
      <c r="F1" s="32"/>
      <c r="G1" s="219"/>
      <c r="H1" s="219"/>
    </row>
    <row r="2" ht="23.25" spans="1:8">
      <c r="A2" s="30" t="s">
        <v>66</v>
      </c>
      <c r="B2" s="30"/>
      <c r="C2" s="30"/>
      <c r="D2" s="30"/>
      <c r="E2" s="30"/>
      <c r="F2" s="30"/>
      <c r="G2" s="30"/>
      <c r="H2" s="30"/>
    </row>
    <row r="3" ht="18.75" spans="1:8">
      <c r="A3" s="220"/>
      <c r="B3" s="77"/>
      <c r="C3" s="32"/>
      <c r="D3" s="32"/>
      <c r="E3" s="32"/>
      <c r="F3" s="32"/>
      <c r="G3" s="221" t="s">
        <v>67</v>
      </c>
      <c r="H3" s="221"/>
    </row>
    <row r="4" ht="15.75" spans="1:8">
      <c r="A4" s="33" t="s">
        <v>4</v>
      </c>
      <c r="B4" s="34"/>
      <c r="C4" s="118" t="s">
        <v>5</v>
      </c>
      <c r="D4" s="118" t="s">
        <v>6</v>
      </c>
      <c r="E4" s="57" t="s">
        <v>68</v>
      </c>
      <c r="F4" s="33" t="s">
        <v>69</v>
      </c>
      <c r="G4" s="135"/>
      <c r="H4" s="34"/>
    </row>
    <row r="5" ht="43.5" spans="1:8">
      <c r="A5" s="37" t="s">
        <v>9</v>
      </c>
      <c r="B5" s="38" t="s">
        <v>10</v>
      </c>
      <c r="C5" s="59"/>
      <c r="D5" s="59"/>
      <c r="E5" s="59"/>
      <c r="F5" s="136" t="s">
        <v>70</v>
      </c>
      <c r="G5" s="55" t="s">
        <v>71</v>
      </c>
      <c r="H5" s="55" t="s">
        <v>72</v>
      </c>
    </row>
    <row r="6" ht="15.75" spans="1:8">
      <c r="A6" s="222"/>
      <c r="B6" s="223"/>
      <c r="C6" s="224"/>
      <c r="D6" s="224"/>
      <c r="E6" s="225"/>
      <c r="F6" s="225"/>
      <c r="G6" s="226"/>
      <c r="H6" s="226"/>
    </row>
    <row r="7" ht="15.75" spans="1:8">
      <c r="A7" s="222"/>
      <c r="B7" s="223"/>
      <c r="C7" s="224"/>
      <c r="D7" s="224"/>
      <c r="E7" s="225"/>
      <c r="F7" s="225"/>
      <c r="G7" s="226"/>
      <c r="H7" s="226"/>
    </row>
    <row r="8" ht="15.75" spans="1:8">
      <c r="A8" s="222"/>
      <c r="B8" s="223"/>
      <c r="C8" s="224"/>
      <c r="D8" s="224"/>
      <c r="E8" s="225"/>
      <c r="F8" s="225"/>
      <c r="G8" s="226"/>
      <c r="H8" s="226"/>
    </row>
    <row r="9" ht="15.75" spans="1:8">
      <c r="A9" s="222"/>
      <c r="B9" s="223"/>
      <c r="C9" s="224"/>
      <c r="D9" s="224"/>
      <c r="E9" s="225"/>
      <c r="F9" s="225"/>
      <c r="G9" s="226"/>
      <c r="H9" s="226"/>
    </row>
    <row r="10" ht="15" spans="1:8">
      <c r="A10" s="254" t="s">
        <v>73</v>
      </c>
      <c r="B10" s="223" t="s">
        <v>74</v>
      </c>
      <c r="C10" s="72"/>
      <c r="D10" s="227"/>
      <c r="E10" s="72"/>
      <c r="F10" s="228">
        <v>204</v>
      </c>
      <c r="G10" s="72"/>
      <c r="H10" s="72"/>
    </row>
    <row r="11" ht="15" spans="1:8">
      <c r="A11" s="255" t="s">
        <v>75</v>
      </c>
      <c r="B11" s="230" t="s">
        <v>76</v>
      </c>
      <c r="C11" s="231">
        <v>15</v>
      </c>
      <c r="D11" s="62">
        <v>0</v>
      </c>
      <c r="E11" s="232">
        <v>0</v>
      </c>
      <c r="F11" s="62">
        <v>5</v>
      </c>
      <c r="G11" s="140">
        <v>0.333333333333333</v>
      </c>
      <c r="H11" s="140">
        <v>0</v>
      </c>
    </row>
    <row r="12" ht="15" spans="1:8">
      <c r="A12" s="229" t="s">
        <v>77</v>
      </c>
      <c r="B12" s="233" t="s">
        <v>78</v>
      </c>
      <c r="C12" s="231">
        <v>0</v>
      </c>
      <c r="D12" s="62">
        <v>0</v>
      </c>
      <c r="E12" s="232">
        <v>0</v>
      </c>
      <c r="F12" s="62">
        <v>0</v>
      </c>
      <c r="G12" s="140">
        <v>0</v>
      </c>
      <c r="H12" s="140">
        <v>0</v>
      </c>
    </row>
    <row r="13" ht="15" spans="1:8">
      <c r="A13" s="229" t="s">
        <v>79</v>
      </c>
      <c r="B13" s="233" t="s">
        <v>80</v>
      </c>
      <c r="C13" s="231">
        <v>231</v>
      </c>
      <c r="D13" s="62">
        <v>258</v>
      </c>
      <c r="E13" s="232">
        <v>245</v>
      </c>
      <c r="F13" s="62">
        <v>3988</v>
      </c>
      <c r="G13" s="140">
        <v>17.2640692640693</v>
      </c>
      <c r="H13" s="140">
        <v>16.2775510204082</v>
      </c>
    </row>
    <row r="14" ht="15" spans="1:8">
      <c r="A14" s="229" t="s">
        <v>81</v>
      </c>
      <c r="B14" s="233" t="s">
        <v>82</v>
      </c>
      <c r="C14" s="231">
        <v>0</v>
      </c>
      <c r="D14" s="62">
        <v>0</v>
      </c>
      <c r="E14" s="232">
        <v>0</v>
      </c>
      <c r="F14" s="62">
        <v>0</v>
      </c>
      <c r="G14" s="140">
        <v>0</v>
      </c>
      <c r="H14" s="140">
        <v>0</v>
      </c>
    </row>
    <row r="15" ht="15" spans="1:8">
      <c r="A15" s="229" t="s">
        <v>83</v>
      </c>
      <c r="B15" s="233" t="s">
        <v>84</v>
      </c>
      <c r="C15" s="231">
        <v>0</v>
      </c>
      <c r="D15" s="62">
        <v>0</v>
      </c>
      <c r="E15" s="232">
        <v>0</v>
      </c>
      <c r="F15" s="62">
        <v>0</v>
      </c>
      <c r="G15" s="140">
        <v>0</v>
      </c>
      <c r="H15" s="140">
        <v>0</v>
      </c>
    </row>
    <row r="16" ht="15" spans="1:8">
      <c r="A16" s="229" t="s">
        <v>85</v>
      </c>
      <c r="B16" s="233" t="s">
        <v>86</v>
      </c>
      <c r="C16" s="231">
        <v>1296</v>
      </c>
      <c r="D16" s="62">
        <v>1406</v>
      </c>
      <c r="E16" s="232">
        <v>1382</v>
      </c>
      <c r="F16" s="62">
        <v>1214</v>
      </c>
      <c r="G16" s="140">
        <v>0.936728395061728</v>
      </c>
      <c r="H16" s="140">
        <v>0.878437047756874</v>
      </c>
    </row>
    <row r="17" ht="15" spans="1:8">
      <c r="A17" s="229" t="s">
        <v>87</v>
      </c>
      <c r="B17" s="233" t="s">
        <v>88</v>
      </c>
      <c r="C17" s="231">
        <v>92</v>
      </c>
      <c r="D17" s="62">
        <v>159</v>
      </c>
      <c r="E17" s="232">
        <v>131</v>
      </c>
      <c r="F17" s="62">
        <v>90</v>
      </c>
      <c r="G17" s="140">
        <v>0.978260869565217</v>
      </c>
      <c r="H17" s="140">
        <v>0.687022900763359</v>
      </c>
    </row>
    <row r="18" ht="15" spans="1:8">
      <c r="A18" s="229" t="s">
        <v>89</v>
      </c>
      <c r="B18" s="230" t="s">
        <v>80</v>
      </c>
      <c r="C18" s="231">
        <v>274</v>
      </c>
      <c r="D18" s="62">
        <v>300</v>
      </c>
      <c r="E18" s="232">
        <v>280</v>
      </c>
      <c r="F18" s="62">
        <v>546</v>
      </c>
      <c r="G18" s="140">
        <v>1.99270072992701</v>
      </c>
      <c r="H18" s="140">
        <v>1.95</v>
      </c>
    </row>
    <row r="19" ht="15" spans="1:8">
      <c r="A19" s="229" t="s">
        <v>90</v>
      </c>
      <c r="B19" s="230" t="s">
        <v>82</v>
      </c>
      <c r="C19" s="231">
        <v>8</v>
      </c>
      <c r="D19" s="62">
        <v>0</v>
      </c>
      <c r="E19" s="232">
        <v>0</v>
      </c>
      <c r="F19" s="62">
        <v>11</v>
      </c>
      <c r="G19" s="140">
        <v>1.375</v>
      </c>
      <c r="H19" s="140">
        <v>0</v>
      </c>
    </row>
    <row r="20" ht="15" spans="1:8">
      <c r="A20" s="229" t="s">
        <v>91</v>
      </c>
      <c r="B20" s="234" t="s">
        <v>84</v>
      </c>
      <c r="C20" s="231">
        <v>0</v>
      </c>
      <c r="D20" s="62">
        <v>0</v>
      </c>
      <c r="E20" s="232">
        <v>0</v>
      </c>
      <c r="F20" s="62">
        <v>0</v>
      </c>
      <c r="G20" s="140">
        <v>0</v>
      </c>
      <c r="H20" s="140">
        <v>0</v>
      </c>
    </row>
    <row r="21" ht="15" spans="1:8">
      <c r="A21" s="229" t="s">
        <v>92</v>
      </c>
      <c r="B21" s="234" t="s">
        <v>93</v>
      </c>
      <c r="C21" s="231">
        <v>0</v>
      </c>
      <c r="D21" s="62">
        <v>0</v>
      </c>
      <c r="E21" s="232">
        <v>0</v>
      </c>
      <c r="F21" s="62">
        <v>0</v>
      </c>
      <c r="G21" s="140">
        <v>0</v>
      </c>
      <c r="H21" s="140">
        <v>0</v>
      </c>
    </row>
    <row r="22" ht="15" spans="1:8">
      <c r="A22" s="229" t="s">
        <v>94</v>
      </c>
      <c r="B22" s="234" t="s">
        <v>95</v>
      </c>
      <c r="C22" s="231">
        <v>0</v>
      </c>
      <c r="D22" s="62">
        <v>0</v>
      </c>
      <c r="E22" s="232">
        <v>0</v>
      </c>
      <c r="F22" s="62">
        <v>0</v>
      </c>
      <c r="G22" s="140">
        <v>0</v>
      </c>
      <c r="H22" s="140">
        <v>0</v>
      </c>
    </row>
    <row r="23" ht="15" spans="1:8">
      <c r="A23" s="229" t="s">
        <v>96</v>
      </c>
      <c r="B23" s="233" t="s">
        <v>97</v>
      </c>
      <c r="C23" s="231">
        <v>0</v>
      </c>
      <c r="D23" s="62">
        <v>0</v>
      </c>
      <c r="E23" s="232">
        <v>0</v>
      </c>
      <c r="F23" s="62">
        <v>0</v>
      </c>
      <c r="G23" s="140">
        <v>0</v>
      </c>
      <c r="H23" s="140">
        <v>0</v>
      </c>
    </row>
    <row r="24" ht="15" spans="1:8">
      <c r="A24" s="229" t="s">
        <v>98</v>
      </c>
      <c r="B24" s="233" t="s">
        <v>99</v>
      </c>
      <c r="C24" s="231">
        <v>0</v>
      </c>
      <c r="D24" s="62">
        <v>0</v>
      </c>
      <c r="E24" s="232">
        <v>0</v>
      </c>
      <c r="F24" s="62">
        <v>0</v>
      </c>
      <c r="G24" s="140">
        <v>0</v>
      </c>
      <c r="H24" s="140">
        <v>0</v>
      </c>
    </row>
    <row r="25" ht="15" spans="1:8">
      <c r="A25" s="229" t="s">
        <v>100</v>
      </c>
      <c r="B25" s="233" t="s">
        <v>101</v>
      </c>
      <c r="C25" s="231">
        <v>0</v>
      </c>
      <c r="D25" s="62">
        <v>0</v>
      </c>
      <c r="E25" s="232">
        <v>0</v>
      </c>
      <c r="F25" s="62">
        <v>0</v>
      </c>
      <c r="G25" s="140">
        <v>0</v>
      </c>
      <c r="H25" s="140">
        <v>0</v>
      </c>
    </row>
    <row r="26" ht="15" spans="1:8">
      <c r="A26" s="229" t="s">
        <v>102</v>
      </c>
      <c r="B26" s="233" t="s">
        <v>103</v>
      </c>
      <c r="C26" s="231">
        <v>0</v>
      </c>
      <c r="D26" s="62">
        <v>0</v>
      </c>
      <c r="E26" s="232">
        <v>0</v>
      </c>
      <c r="F26" s="62">
        <v>0</v>
      </c>
      <c r="G26" s="140">
        <v>0</v>
      </c>
      <c r="H26" s="140">
        <v>0</v>
      </c>
    </row>
    <row r="27" ht="15" spans="1:8">
      <c r="A27" s="229" t="s">
        <v>104</v>
      </c>
      <c r="B27" s="233" t="s">
        <v>86</v>
      </c>
      <c r="C27" s="231">
        <v>0</v>
      </c>
      <c r="D27" s="62">
        <v>0</v>
      </c>
      <c r="E27" s="232">
        <v>0</v>
      </c>
      <c r="F27" s="62">
        <v>0</v>
      </c>
      <c r="G27" s="140">
        <v>0</v>
      </c>
      <c r="H27" s="140">
        <v>0</v>
      </c>
    </row>
    <row r="28" ht="15" spans="1:8">
      <c r="A28" s="229" t="s">
        <v>105</v>
      </c>
      <c r="B28" s="233" t="s">
        <v>106</v>
      </c>
      <c r="C28" s="231">
        <v>27</v>
      </c>
      <c r="D28" s="62">
        <v>16</v>
      </c>
      <c r="E28" s="232">
        <v>14</v>
      </c>
      <c r="F28" s="62">
        <v>36</v>
      </c>
      <c r="G28" s="140">
        <v>1.33333333333333</v>
      </c>
      <c r="H28" s="140">
        <v>2.57142857142857</v>
      </c>
    </row>
    <row r="29" ht="15" spans="1:8">
      <c r="A29" s="229" t="s">
        <v>107</v>
      </c>
      <c r="B29" s="230" t="s">
        <v>80</v>
      </c>
      <c r="C29" s="231">
        <v>283</v>
      </c>
      <c r="D29" s="62">
        <v>298</v>
      </c>
      <c r="E29" s="232">
        <v>275</v>
      </c>
      <c r="F29" s="62">
        <v>294</v>
      </c>
      <c r="G29" s="140">
        <v>1.03886925795053</v>
      </c>
      <c r="H29" s="140">
        <v>1.06909090909091</v>
      </c>
    </row>
    <row r="30" ht="15" spans="1:8">
      <c r="A30" s="229" t="s">
        <v>108</v>
      </c>
      <c r="B30" s="230" t="s">
        <v>82</v>
      </c>
      <c r="C30" s="231">
        <v>0</v>
      </c>
      <c r="D30" s="62">
        <v>0</v>
      </c>
      <c r="E30" s="232">
        <v>0</v>
      </c>
      <c r="F30" s="62">
        <v>0</v>
      </c>
      <c r="G30" s="140">
        <v>0</v>
      </c>
      <c r="H30" s="140">
        <v>0</v>
      </c>
    </row>
    <row r="31" ht="15" spans="1:8">
      <c r="A31" s="229" t="s">
        <v>109</v>
      </c>
      <c r="B31" s="235" t="s">
        <v>84</v>
      </c>
      <c r="C31" s="231">
        <v>0</v>
      </c>
      <c r="D31" s="62">
        <v>0</v>
      </c>
      <c r="E31" s="232">
        <v>0</v>
      </c>
      <c r="F31" s="62">
        <v>0</v>
      </c>
      <c r="G31" s="140">
        <v>0</v>
      </c>
      <c r="H31" s="140">
        <v>0</v>
      </c>
    </row>
    <row r="32" ht="15" spans="1:8">
      <c r="A32" s="229" t="s">
        <v>110</v>
      </c>
      <c r="B32" s="234" t="s">
        <v>111</v>
      </c>
      <c r="C32" s="231">
        <v>10</v>
      </c>
      <c r="D32" s="62">
        <v>16</v>
      </c>
      <c r="E32" s="232">
        <v>10</v>
      </c>
      <c r="F32" s="62">
        <v>15</v>
      </c>
      <c r="G32" s="140">
        <v>1.5</v>
      </c>
      <c r="H32" s="140">
        <v>1.5</v>
      </c>
    </row>
    <row r="33" ht="15" spans="1:8">
      <c r="A33" s="229" t="s">
        <v>112</v>
      </c>
      <c r="B33" s="234" t="s">
        <v>113</v>
      </c>
      <c r="C33" s="231">
        <v>0</v>
      </c>
      <c r="D33" s="62">
        <v>0</v>
      </c>
      <c r="E33" s="232">
        <v>0</v>
      </c>
      <c r="F33" s="62">
        <v>0</v>
      </c>
      <c r="G33" s="140">
        <v>0</v>
      </c>
      <c r="H33" s="140">
        <v>0</v>
      </c>
    </row>
    <row r="34" ht="15" spans="1:8">
      <c r="A34" s="229" t="s">
        <v>114</v>
      </c>
      <c r="B34" s="234" t="s">
        <v>115</v>
      </c>
      <c r="C34" s="231">
        <v>0</v>
      </c>
      <c r="D34" s="62">
        <v>0</v>
      </c>
      <c r="E34" s="232">
        <v>0</v>
      </c>
      <c r="F34" s="62">
        <v>0</v>
      </c>
      <c r="G34" s="140">
        <v>0</v>
      </c>
      <c r="H34" s="140">
        <v>0</v>
      </c>
    </row>
    <row r="35" ht="15" spans="1:8">
      <c r="A35" s="229" t="s">
        <v>116</v>
      </c>
      <c r="B35" s="234" t="s">
        <v>86</v>
      </c>
      <c r="C35" s="231">
        <v>0</v>
      </c>
      <c r="D35" s="62">
        <v>0</v>
      </c>
      <c r="E35" s="232">
        <v>0</v>
      </c>
      <c r="F35" s="62">
        <v>0</v>
      </c>
      <c r="G35" s="140">
        <v>0</v>
      </c>
      <c r="H35" s="140">
        <v>0</v>
      </c>
    </row>
    <row r="36" ht="15" spans="1:8">
      <c r="A36" s="229" t="s">
        <v>117</v>
      </c>
      <c r="B36" s="234" t="s">
        <v>118</v>
      </c>
      <c r="C36" s="231">
        <v>28</v>
      </c>
      <c r="D36" s="62">
        <v>18</v>
      </c>
      <c r="E36" s="232">
        <v>18</v>
      </c>
      <c r="F36" s="62">
        <v>20</v>
      </c>
      <c r="G36" s="140">
        <v>0.714285714285714</v>
      </c>
      <c r="H36" s="140">
        <v>1.11111111111111</v>
      </c>
    </row>
    <row r="37" ht="15" spans="1:8">
      <c r="A37" s="229" t="s">
        <v>119</v>
      </c>
      <c r="B37" s="230" t="s">
        <v>80</v>
      </c>
      <c r="C37" s="231">
        <v>8856</v>
      </c>
      <c r="D37" s="62">
        <v>7792</v>
      </c>
      <c r="E37" s="232">
        <v>6350</v>
      </c>
      <c r="F37" s="62">
        <v>9741</v>
      </c>
      <c r="G37" s="140">
        <v>1.09993224932249</v>
      </c>
      <c r="H37" s="140">
        <v>1.5340157480315</v>
      </c>
    </row>
    <row r="38" ht="15" spans="1:8">
      <c r="A38" s="229" t="s">
        <v>120</v>
      </c>
      <c r="B38" s="230" t="s">
        <v>82</v>
      </c>
      <c r="C38" s="231">
        <v>0</v>
      </c>
      <c r="D38" s="62">
        <v>0</v>
      </c>
      <c r="E38" s="232">
        <v>0</v>
      </c>
      <c r="F38" s="62">
        <v>0</v>
      </c>
      <c r="G38" s="140">
        <v>0</v>
      </c>
      <c r="H38" s="140">
        <v>0</v>
      </c>
    </row>
    <row r="39" ht="15" spans="1:8">
      <c r="A39" s="229" t="s">
        <v>121</v>
      </c>
      <c r="B39" s="234" t="s">
        <v>84</v>
      </c>
      <c r="C39" s="231">
        <v>0</v>
      </c>
      <c r="D39" s="62">
        <v>0</v>
      </c>
      <c r="E39" s="232">
        <v>0</v>
      </c>
      <c r="F39" s="62">
        <v>0</v>
      </c>
      <c r="G39" s="140">
        <v>0</v>
      </c>
      <c r="H39" s="140">
        <v>0</v>
      </c>
    </row>
    <row r="40" ht="15" spans="1:8">
      <c r="A40" s="229" t="s">
        <v>122</v>
      </c>
      <c r="B40" s="234" t="s">
        <v>123</v>
      </c>
      <c r="C40" s="231">
        <v>0</v>
      </c>
      <c r="D40" s="62">
        <v>0</v>
      </c>
      <c r="E40" s="232">
        <v>0</v>
      </c>
      <c r="F40" s="62">
        <v>0</v>
      </c>
      <c r="G40" s="140">
        <v>0</v>
      </c>
      <c r="H40" s="140">
        <v>0</v>
      </c>
    </row>
    <row r="41" ht="15" spans="1:8">
      <c r="A41" s="229" t="s">
        <v>124</v>
      </c>
      <c r="B41" s="234" t="s">
        <v>125</v>
      </c>
      <c r="C41" s="231">
        <v>0</v>
      </c>
      <c r="D41" s="62">
        <v>0</v>
      </c>
      <c r="E41" s="232">
        <v>0</v>
      </c>
      <c r="F41" s="62">
        <v>0</v>
      </c>
      <c r="G41" s="140">
        <v>0</v>
      </c>
      <c r="H41" s="140">
        <v>0</v>
      </c>
    </row>
    <row r="42" ht="15" spans="1:8">
      <c r="A42" s="229" t="s">
        <v>126</v>
      </c>
      <c r="B42" s="230" t="s">
        <v>127</v>
      </c>
      <c r="C42" s="231">
        <v>0</v>
      </c>
      <c r="D42" s="62">
        <v>0</v>
      </c>
      <c r="E42" s="232">
        <v>0</v>
      </c>
      <c r="F42" s="62">
        <v>0</v>
      </c>
      <c r="G42" s="140">
        <v>0</v>
      </c>
      <c r="H42" s="140">
        <v>0</v>
      </c>
    </row>
    <row r="43" ht="15" spans="1:8">
      <c r="A43" s="229" t="s">
        <v>128</v>
      </c>
      <c r="B43" s="234" t="s">
        <v>129</v>
      </c>
      <c r="C43" s="231">
        <v>0</v>
      </c>
      <c r="D43" s="62">
        <v>0</v>
      </c>
      <c r="E43" s="232">
        <v>0</v>
      </c>
      <c r="F43" s="62">
        <v>0</v>
      </c>
      <c r="G43" s="140">
        <v>0</v>
      </c>
      <c r="H43" s="140">
        <v>0</v>
      </c>
    </row>
    <row r="44" ht="15" spans="1:8">
      <c r="A44" s="229" t="s">
        <v>130</v>
      </c>
      <c r="B44" s="234" t="s">
        <v>86</v>
      </c>
      <c r="C44" s="231">
        <v>24</v>
      </c>
      <c r="D44" s="62">
        <v>156</v>
      </c>
      <c r="E44" s="232">
        <v>3905</v>
      </c>
      <c r="F44" s="62">
        <v>31</v>
      </c>
      <c r="G44" s="140">
        <v>1.29166666666667</v>
      </c>
      <c r="H44" s="140">
        <v>0.00793854033290653</v>
      </c>
    </row>
    <row r="45" ht="15" spans="1:8">
      <c r="A45" s="229" t="s">
        <v>131</v>
      </c>
      <c r="B45" s="234" t="s">
        <v>132</v>
      </c>
      <c r="C45" s="231">
        <v>2625</v>
      </c>
      <c r="D45" s="62">
        <v>2250</v>
      </c>
      <c r="E45" s="232">
        <v>2115</v>
      </c>
      <c r="F45" s="62">
        <v>2663</v>
      </c>
      <c r="G45" s="140">
        <v>1.01447619047619</v>
      </c>
      <c r="H45" s="140">
        <v>1.25910165484634</v>
      </c>
    </row>
    <row r="46" ht="15" spans="1:8">
      <c r="A46" s="229" t="s">
        <v>133</v>
      </c>
      <c r="B46" s="230" t="s">
        <v>80</v>
      </c>
      <c r="C46" s="231">
        <v>411</v>
      </c>
      <c r="D46" s="62">
        <v>130</v>
      </c>
      <c r="E46" s="232">
        <v>399</v>
      </c>
      <c r="F46" s="62">
        <v>408</v>
      </c>
      <c r="G46" s="140">
        <v>0.992700729927007</v>
      </c>
      <c r="H46" s="140">
        <v>1.02255639097744</v>
      </c>
    </row>
    <row r="47" ht="15" spans="1:8">
      <c r="A47" s="229" t="s">
        <v>134</v>
      </c>
      <c r="B47" s="230" t="s">
        <v>82</v>
      </c>
      <c r="C47" s="231">
        <v>0</v>
      </c>
      <c r="D47" s="62">
        <v>0</v>
      </c>
      <c r="E47" s="232">
        <v>0</v>
      </c>
      <c r="F47" s="62">
        <v>0</v>
      </c>
      <c r="G47" s="140">
        <v>0</v>
      </c>
      <c r="H47" s="140">
        <v>0</v>
      </c>
    </row>
    <row r="48" ht="15" spans="1:8">
      <c r="A48" s="229" t="s">
        <v>135</v>
      </c>
      <c r="B48" s="234" t="s">
        <v>84</v>
      </c>
      <c r="C48" s="231">
        <v>0</v>
      </c>
      <c r="D48" s="62">
        <v>0</v>
      </c>
      <c r="E48" s="232">
        <v>0</v>
      </c>
      <c r="F48" s="62">
        <v>0</v>
      </c>
      <c r="G48" s="140">
        <v>0</v>
      </c>
      <c r="H48" s="140">
        <v>0</v>
      </c>
    </row>
    <row r="49" ht="15" spans="1:8">
      <c r="A49" s="229" t="s">
        <v>136</v>
      </c>
      <c r="B49" s="234" t="s">
        <v>137</v>
      </c>
      <c r="C49" s="231">
        <v>40</v>
      </c>
      <c r="D49" s="62">
        <v>65</v>
      </c>
      <c r="E49" s="232">
        <v>49</v>
      </c>
      <c r="F49" s="62">
        <v>187</v>
      </c>
      <c r="G49" s="140">
        <v>4.675</v>
      </c>
      <c r="H49" s="140">
        <v>3.81632653061224</v>
      </c>
    </row>
    <row r="50" ht="15" spans="1:8">
      <c r="A50" s="229" t="s">
        <v>138</v>
      </c>
      <c r="B50" s="234" t="s">
        <v>139</v>
      </c>
      <c r="C50" s="231">
        <v>0</v>
      </c>
      <c r="D50" s="62">
        <v>0</v>
      </c>
      <c r="E50" s="232">
        <v>0</v>
      </c>
      <c r="F50" s="62">
        <v>0</v>
      </c>
      <c r="G50" s="140">
        <v>0</v>
      </c>
      <c r="H50" s="140">
        <v>0</v>
      </c>
    </row>
    <row r="51" ht="15" spans="1:8">
      <c r="A51" s="229" t="s">
        <v>140</v>
      </c>
      <c r="B51" s="230" t="s">
        <v>141</v>
      </c>
      <c r="C51" s="231">
        <v>0</v>
      </c>
      <c r="D51" s="62">
        <v>0</v>
      </c>
      <c r="E51" s="232">
        <v>0</v>
      </c>
      <c r="F51" s="62">
        <v>0</v>
      </c>
      <c r="G51" s="140">
        <v>0</v>
      </c>
      <c r="H51" s="140">
        <v>0</v>
      </c>
    </row>
    <row r="52" ht="15" spans="1:8">
      <c r="A52" s="229" t="s">
        <v>142</v>
      </c>
      <c r="B52" s="230" t="s">
        <v>143</v>
      </c>
      <c r="C52" s="231">
        <v>0</v>
      </c>
      <c r="D52" s="62">
        <v>0</v>
      </c>
      <c r="E52" s="232">
        <v>0</v>
      </c>
      <c r="F52" s="62">
        <v>0</v>
      </c>
      <c r="G52" s="140">
        <v>0</v>
      </c>
      <c r="H52" s="140">
        <v>0</v>
      </c>
    </row>
    <row r="53" ht="15" spans="1:8">
      <c r="A53" s="229" t="s">
        <v>144</v>
      </c>
      <c r="B53" s="230" t="s">
        <v>145</v>
      </c>
      <c r="C53" s="231">
        <v>0</v>
      </c>
      <c r="D53" s="62">
        <v>0</v>
      </c>
      <c r="E53" s="232">
        <v>0</v>
      </c>
      <c r="F53" s="62">
        <v>0</v>
      </c>
      <c r="G53" s="140">
        <v>0</v>
      </c>
      <c r="H53" s="140">
        <v>0</v>
      </c>
    </row>
    <row r="54" ht="15" spans="1:8">
      <c r="A54" s="229" t="s">
        <v>146</v>
      </c>
      <c r="B54" s="230" t="s">
        <v>86</v>
      </c>
      <c r="C54" s="231">
        <v>138</v>
      </c>
      <c r="D54" s="62">
        <v>180</v>
      </c>
      <c r="E54" s="232">
        <v>167</v>
      </c>
      <c r="F54" s="62">
        <v>167</v>
      </c>
      <c r="G54" s="140">
        <v>1.21014492753623</v>
      </c>
      <c r="H54" s="140">
        <v>1</v>
      </c>
    </row>
    <row r="55" ht="15" spans="1:8">
      <c r="A55" s="229" t="s">
        <v>147</v>
      </c>
      <c r="B55" s="234" t="s">
        <v>148</v>
      </c>
      <c r="C55" s="231">
        <v>24</v>
      </c>
      <c r="D55" s="62">
        <v>41</v>
      </c>
      <c r="E55" s="232">
        <v>34</v>
      </c>
      <c r="F55" s="62">
        <v>16</v>
      </c>
      <c r="G55" s="140">
        <v>0.666666666666667</v>
      </c>
      <c r="H55" s="140">
        <v>0.470588235294118</v>
      </c>
    </row>
    <row r="56" ht="15" spans="1:8">
      <c r="A56" s="229" t="s">
        <v>149</v>
      </c>
      <c r="B56" s="234" t="s">
        <v>80</v>
      </c>
      <c r="C56" s="231">
        <v>0</v>
      </c>
      <c r="D56" s="62">
        <v>0</v>
      </c>
      <c r="E56" s="232">
        <v>0</v>
      </c>
      <c r="F56" s="62">
        <v>0</v>
      </c>
      <c r="G56" s="140">
        <v>0</v>
      </c>
      <c r="H56" s="140">
        <v>0</v>
      </c>
    </row>
    <row r="57" ht="15" spans="1:8">
      <c r="A57" s="229" t="s">
        <v>150</v>
      </c>
      <c r="B57" s="233" t="s">
        <v>82</v>
      </c>
      <c r="C57" s="231">
        <v>33</v>
      </c>
      <c r="D57" s="62">
        <v>39</v>
      </c>
      <c r="E57" s="232">
        <v>33</v>
      </c>
      <c r="F57" s="62">
        <v>43</v>
      </c>
      <c r="G57" s="140">
        <v>1.3030303030303</v>
      </c>
      <c r="H57" s="140">
        <v>1.3030303030303</v>
      </c>
    </row>
    <row r="58" ht="15" spans="1:8">
      <c r="A58" s="229" t="s">
        <v>151</v>
      </c>
      <c r="B58" s="230" t="s">
        <v>84</v>
      </c>
      <c r="C58" s="231">
        <v>0</v>
      </c>
      <c r="D58" s="62">
        <v>0</v>
      </c>
      <c r="E58" s="232">
        <v>0</v>
      </c>
      <c r="F58" s="62">
        <v>0</v>
      </c>
      <c r="G58" s="140">
        <v>0</v>
      </c>
      <c r="H58" s="140">
        <v>0</v>
      </c>
    </row>
    <row r="59" ht="15" spans="1:8">
      <c r="A59" s="229" t="s">
        <v>152</v>
      </c>
      <c r="B59" s="230" t="s">
        <v>153</v>
      </c>
      <c r="C59" s="231">
        <v>0</v>
      </c>
      <c r="D59" s="62">
        <v>0</v>
      </c>
      <c r="E59" s="232">
        <v>0</v>
      </c>
      <c r="F59" s="62">
        <v>0</v>
      </c>
      <c r="G59" s="140">
        <v>0</v>
      </c>
      <c r="H59" s="140">
        <v>0</v>
      </c>
    </row>
    <row r="60" ht="15" spans="1:8">
      <c r="A60" s="229" t="s">
        <v>154</v>
      </c>
      <c r="B60" s="230" t="s">
        <v>155</v>
      </c>
      <c r="C60" s="231">
        <v>0</v>
      </c>
      <c r="D60" s="62">
        <v>0</v>
      </c>
      <c r="E60" s="232">
        <v>0</v>
      </c>
      <c r="F60" s="62">
        <v>0</v>
      </c>
      <c r="G60" s="140">
        <v>0</v>
      </c>
      <c r="H60" s="140">
        <v>0</v>
      </c>
    </row>
    <row r="61" ht="15" spans="1:8">
      <c r="A61" s="229" t="s">
        <v>156</v>
      </c>
      <c r="B61" s="234" t="s">
        <v>157</v>
      </c>
      <c r="C61" s="231">
        <v>0</v>
      </c>
      <c r="D61" s="62">
        <v>0</v>
      </c>
      <c r="E61" s="232">
        <v>0</v>
      </c>
      <c r="F61" s="62">
        <v>0</v>
      </c>
      <c r="G61" s="140">
        <v>0</v>
      </c>
      <c r="H61" s="140">
        <v>0</v>
      </c>
    </row>
    <row r="62" ht="15" spans="1:8">
      <c r="A62" s="229" t="s">
        <v>158</v>
      </c>
      <c r="B62" s="234" t="s">
        <v>159</v>
      </c>
      <c r="C62" s="231">
        <v>0</v>
      </c>
      <c r="D62" s="62">
        <v>0</v>
      </c>
      <c r="E62" s="232">
        <v>0</v>
      </c>
      <c r="F62" s="62">
        <v>66</v>
      </c>
      <c r="G62" s="140">
        <v>0</v>
      </c>
      <c r="H62" s="140">
        <v>0</v>
      </c>
    </row>
    <row r="63" ht="15" spans="1:8">
      <c r="A63" s="229" t="s">
        <v>160</v>
      </c>
      <c r="B63" s="234" t="s">
        <v>161</v>
      </c>
      <c r="C63" s="231">
        <v>0</v>
      </c>
      <c r="D63" s="62">
        <v>0</v>
      </c>
      <c r="E63" s="232">
        <v>0</v>
      </c>
      <c r="F63" s="62">
        <v>0</v>
      </c>
      <c r="G63" s="140">
        <v>0</v>
      </c>
      <c r="H63" s="140">
        <v>0</v>
      </c>
    </row>
    <row r="64" ht="15" spans="1:8">
      <c r="A64" s="229" t="s">
        <v>162</v>
      </c>
      <c r="B64" s="230" t="s">
        <v>86</v>
      </c>
      <c r="C64" s="231">
        <v>0</v>
      </c>
      <c r="D64" s="62">
        <v>0</v>
      </c>
      <c r="E64" s="232">
        <v>0</v>
      </c>
      <c r="F64" s="62">
        <v>0</v>
      </c>
      <c r="G64" s="140">
        <v>0</v>
      </c>
      <c r="H64" s="140">
        <v>0</v>
      </c>
    </row>
    <row r="65" ht="15" spans="1:8">
      <c r="A65" s="229" t="s">
        <v>163</v>
      </c>
      <c r="B65" s="234" t="s">
        <v>164</v>
      </c>
      <c r="C65" s="231">
        <v>0</v>
      </c>
      <c r="D65" s="62">
        <v>0</v>
      </c>
      <c r="E65" s="232">
        <v>0</v>
      </c>
      <c r="F65" s="62">
        <v>0</v>
      </c>
      <c r="G65" s="140">
        <v>0</v>
      </c>
      <c r="H65" s="140">
        <v>0</v>
      </c>
    </row>
    <row r="66" ht="15" spans="1:8">
      <c r="A66" s="229" t="s">
        <v>165</v>
      </c>
      <c r="B66" s="234" t="s">
        <v>80</v>
      </c>
      <c r="C66" s="231">
        <v>373</v>
      </c>
      <c r="D66" s="62">
        <v>365</v>
      </c>
      <c r="E66" s="232">
        <v>351</v>
      </c>
      <c r="F66" s="62">
        <v>2558</v>
      </c>
      <c r="G66" s="140">
        <v>6.85790884718499</v>
      </c>
      <c r="H66" s="140">
        <v>7.28774928774929</v>
      </c>
    </row>
    <row r="67" ht="15" spans="1:8">
      <c r="A67" s="229" t="s">
        <v>166</v>
      </c>
      <c r="B67" s="233" t="s">
        <v>82</v>
      </c>
      <c r="C67" s="231">
        <v>0</v>
      </c>
      <c r="D67" s="62">
        <v>0</v>
      </c>
      <c r="E67" s="232">
        <v>0</v>
      </c>
      <c r="F67" s="62">
        <v>0</v>
      </c>
      <c r="G67" s="140">
        <v>0</v>
      </c>
      <c r="H67" s="140">
        <v>0</v>
      </c>
    </row>
    <row r="68" ht="15" spans="1:8">
      <c r="A68" s="229" t="s">
        <v>167</v>
      </c>
      <c r="B68" s="233" t="s">
        <v>84</v>
      </c>
      <c r="C68" s="231">
        <v>0</v>
      </c>
      <c r="D68" s="62">
        <v>0</v>
      </c>
      <c r="E68" s="232">
        <v>0</v>
      </c>
      <c r="F68" s="62">
        <v>0</v>
      </c>
      <c r="G68" s="140">
        <v>0</v>
      </c>
      <c r="H68" s="140">
        <v>0</v>
      </c>
    </row>
    <row r="69" ht="15" spans="1:8">
      <c r="A69" s="229" t="s">
        <v>168</v>
      </c>
      <c r="B69" s="233" t="s">
        <v>169</v>
      </c>
      <c r="C69" s="231">
        <v>0</v>
      </c>
      <c r="D69" s="62">
        <v>0</v>
      </c>
      <c r="E69" s="232">
        <v>0</v>
      </c>
      <c r="F69" s="62">
        <v>0</v>
      </c>
      <c r="G69" s="140">
        <v>0</v>
      </c>
      <c r="H69" s="140">
        <v>0</v>
      </c>
    </row>
    <row r="70" ht="15" spans="1:8">
      <c r="A70" s="229" t="s">
        <v>170</v>
      </c>
      <c r="B70" s="233" t="s">
        <v>171</v>
      </c>
      <c r="C70" s="231">
        <v>0</v>
      </c>
      <c r="D70" s="62">
        <v>0</v>
      </c>
      <c r="E70" s="232">
        <v>0</v>
      </c>
      <c r="F70" s="62">
        <v>0</v>
      </c>
      <c r="G70" s="140">
        <v>0</v>
      </c>
      <c r="H70" s="140">
        <v>0</v>
      </c>
    </row>
    <row r="71" ht="15" spans="1:8">
      <c r="A71" s="229" t="s">
        <v>172</v>
      </c>
      <c r="B71" s="233" t="s">
        <v>173</v>
      </c>
      <c r="C71" s="231">
        <v>0</v>
      </c>
      <c r="D71" s="62">
        <v>0</v>
      </c>
      <c r="E71" s="232">
        <v>0</v>
      </c>
      <c r="F71" s="62">
        <v>0</v>
      </c>
      <c r="G71" s="140">
        <v>0</v>
      </c>
      <c r="H71" s="140">
        <v>0</v>
      </c>
    </row>
    <row r="72" ht="15" spans="1:8">
      <c r="A72" s="229" t="s">
        <v>174</v>
      </c>
      <c r="B72" s="230" t="s">
        <v>175</v>
      </c>
      <c r="C72" s="231">
        <v>267</v>
      </c>
      <c r="D72" s="62">
        <v>289</v>
      </c>
      <c r="E72" s="232">
        <v>253</v>
      </c>
      <c r="F72" s="62">
        <v>216</v>
      </c>
      <c r="G72" s="140">
        <v>0.808988764044944</v>
      </c>
      <c r="H72" s="140">
        <v>0.853754940711462</v>
      </c>
    </row>
    <row r="73" ht="15" spans="1:8">
      <c r="A73" s="229" t="s">
        <v>176</v>
      </c>
      <c r="B73" s="234" t="s">
        <v>177</v>
      </c>
      <c r="C73" s="231">
        <v>129</v>
      </c>
      <c r="D73" s="62">
        <v>120</v>
      </c>
      <c r="E73" s="232">
        <v>110</v>
      </c>
      <c r="F73" s="62">
        <v>100</v>
      </c>
      <c r="G73" s="140">
        <v>0.775193798449612</v>
      </c>
      <c r="H73" s="140">
        <v>0.909090909090909</v>
      </c>
    </row>
    <row r="74" ht="15" spans="1:8">
      <c r="A74" s="229" t="s">
        <v>178</v>
      </c>
      <c r="B74" s="234" t="s">
        <v>86</v>
      </c>
      <c r="C74" s="231">
        <v>246</v>
      </c>
      <c r="D74" s="62">
        <v>198</v>
      </c>
      <c r="E74" s="232">
        <v>285</v>
      </c>
      <c r="F74" s="62">
        <v>315</v>
      </c>
      <c r="G74" s="140">
        <v>1.28048780487805</v>
      </c>
      <c r="H74" s="140">
        <v>1.10526315789474</v>
      </c>
    </row>
    <row r="75" ht="15" spans="1:8">
      <c r="A75" s="229" t="s">
        <v>179</v>
      </c>
      <c r="B75" s="235" t="s">
        <v>180</v>
      </c>
      <c r="C75" s="231">
        <v>1396</v>
      </c>
      <c r="D75" s="62">
        <v>96</v>
      </c>
      <c r="E75" s="232">
        <v>80</v>
      </c>
      <c r="F75" s="62">
        <v>113</v>
      </c>
      <c r="G75" s="140">
        <v>0.080945558739255</v>
      </c>
      <c r="H75" s="140">
        <v>1.4125</v>
      </c>
    </row>
    <row r="76" ht="15" spans="1:8">
      <c r="A76" s="229" t="s">
        <v>181</v>
      </c>
      <c r="B76" s="230" t="s">
        <v>80</v>
      </c>
      <c r="C76" s="231">
        <v>755</v>
      </c>
      <c r="D76" s="62">
        <v>489</v>
      </c>
      <c r="E76" s="232">
        <v>475</v>
      </c>
      <c r="F76" s="62">
        <v>475</v>
      </c>
      <c r="G76" s="140">
        <v>0.629139072847682</v>
      </c>
      <c r="H76" s="140">
        <v>1</v>
      </c>
    </row>
    <row r="77" ht="15" spans="1:8">
      <c r="A77" s="229" t="s">
        <v>182</v>
      </c>
      <c r="B77" s="230" t="s">
        <v>82</v>
      </c>
      <c r="C77" s="231">
        <v>100</v>
      </c>
      <c r="D77" s="62">
        <v>31</v>
      </c>
      <c r="E77" s="232">
        <v>26</v>
      </c>
      <c r="F77" s="62">
        <v>438</v>
      </c>
      <c r="G77" s="140">
        <v>4.38</v>
      </c>
      <c r="H77" s="140">
        <v>16.8461538461538</v>
      </c>
    </row>
    <row r="78" ht="15" spans="1:8">
      <c r="A78" s="229" t="s">
        <v>183</v>
      </c>
      <c r="B78" s="234" t="s">
        <v>84</v>
      </c>
      <c r="C78" s="231">
        <v>0</v>
      </c>
      <c r="D78" s="62">
        <v>0</v>
      </c>
      <c r="E78" s="232">
        <v>0</v>
      </c>
      <c r="F78" s="62">
        <v>0</v>
      </c>
      <c r="G78" s="140">
        <v>0</v>
      </c>
      <c r="H78" s="140">
        <v>0</v>
      </c>
    </row>
    <row r="79" ht="15" spans="1:8">
      <c r="A79" s="229" t="s">
        <v>184</v>
      </c>
      <c r="B79" s="230" t="s">
        <v>175</v>
      </c>
      <c r="C79" s="231">
        <v>0</v>
      </c>
      <c r="D79" s="62">
        <v>0</v>
      </c>
      <c r="E79" s="232">
        <v>0</v>
      </c>
      <c r="F79" s="62">
        <v>0</v>
      </c>
      <c r="G79" s="140">
        <v>0</v>
      </c>
      <c r="H79" s="140">
        <v>0</v>
      </c>
    </row>
    <row r="80" ht="15" spans="1:8">
      <c r="A80" s="229" t="s">
        <v>185</v>
      </c>
      <c r="B80" s="234" t="s">
        <v>186</v>
      </c>
      <c r="C80" s="231">
        <v>0</v>
      </c>
      <c r="D80" s="62">
        <v>0</v>
      </c>
      <c r="E80" s="232">
        <v>0</v>
      </c>
      <c r="F80" s="62">
        <v>0</v>
      </c>
      <c r="G80" s="140">
        <v>0</v>
      </c>
      <c r="H80" s="140">
        <v>0</v>
      </c>
    </row>
    <row r="81" ht="15" spans="1:8">
      <c r="A81" s="229" t="s">
        <v>187</v>
      </c>
      <c r="B81" s="234" t="s">
        <v>86</v>
      </c>
      <c r="C81" s="231">
        <v>0</v>
      </c>
      <c r="D81" s="62">
        <v>0</v>
      </c>
      <c r="E81" s="232">
        <v>0</v>
      </c>
      <c r="F81" s="62">
        <v>0</v>
      </c>
      <c r="G81" s="140">
        <v>0</v>
      </c>
      <c r="H81" s="140">
        <v>0</v>
      </c>
    </row>
    <row r="82" ht="15" spans="1:8">
      <c r="A82" s="229" t="s">
        <v>188</v>
      </c>
      <c r="B82" s="234" t="s">
        <v>189</v>
      </c>
      <c r="C82" s="231">
        <v>0</v>
      </c>
      <c r="D82" s="62">
        <v>0</v>
      </c>
      <c r="E82" s="232">
        <v>0</v>
      </c>
      <c r="F82" s="62">
        <v>0</v>
      </c>
      <c r="G82" s="140">
        <v>0</v>
      </c>
      <c r="H82" s="140">
        <v>0</v>
      </c>
    </row>
    <row r="83" ht="15" spans="1:8">
      <c r="A83" s="229" t="s">
        <v>190</v>
      </c>
      <c r="B83" s="230" t="s">
        <v>80</v>
      </c>
      <c r="C83" s="231">
        <v>150</v>
      </c>
      <c r="D83" s="62">
        <v>180</v>
      </c>
      <c r="E83" s="232">
        <v>160</v>
      </c>
      <c r="F83" s="62">
        <v>165</v>
      </c>
      <c r="G83" s="140">
        <v>1.1</v>
      </c>
      <c r="H83" s="140">
        <v>1.03125</v>
      </c>
    </row>
    <row r="84" ht="15" spans="1:8">
      <c r="A84" s="229" t="s">
        <v>191</v>
      </c>
      <c r="B84" s="230" t="s">
        <v>82</v>
      </c>
      <c r="C84" s="231">
        <v>0</v>
      </c>
      <c r="D84" s="62">
        <v>0</v>
      </c>
      <c r="E84" s="232">
        <v>0</v>
      </c>
      <c r="F84" s="62">
        <v>0</v>
      </c>
      <c r="G84" s="140">
        <v>0</v>
      </c>
      <c r="H84" s="140">
        <v>0</v>
      </c>
    </row>
    <row r="85" ht="15" spans="1:8">
      <c r="A85" s="229" t="s">
        <v>192</v>
      </c>
      <c r="B85" s="230" t="s">
        <v>84</v>
      </c>
      <c r="C85" s="231">
        <v>0</v>
      </c>
      <c r="D85" s="62">
        <v>0</v>
      </c>
      <c r="E85" s="232">
        <v>0</v>
      </c>
      <c r="F85" s="62">
        <v>0</v>
      </c>
      <c r="G85" s="140">
        <v>0</v>
      </c>
      <c r="H85" s="140">
        <v>0</v>
      </c>
    </row>
    <row r="86" ht="15" spans="1:8">
      <c r="A86" s="229" t="s">
        <v>193</v>
      </c>
      <c r="B86" s="234" t="s">
        <v>194</v>
      </c>
      <c r="C86" s="231">
        <v>0</v>
      </c>
      <c r="D86" s="62">
        <v>0</v>
      </c>
      <c r="E86" s="232">
        <v>0</v>
      </c>
      <c r="F86" s="62">
        <v>0</v>
      </c>
      <c r="G86" s="140">
        <v>0</v>
      </c>
      <c r="H86" s="140">
        <v>0</v>
      </c>
    </row>
    <row r="87" ht="15" spans="1:8">
      <c r="A87" s="229" t="s">
        <v>195</v>
      </c>
      <c r="B87" s="234" t="s">
        <v>196</v>
      </c>
      <c r="C87" s="231">
        <v>0</v>
      </c>
      <c r="D87" s="62">
        <v>0</v>
      </c>
      <c r="E87" s="232">
        <v>0</v>
      </c>
      <c r="F87" s="62">
        <v>0</v>
      </c>
      <c r="G87" s="140">
        <v>0</v>
      </c>
      <c r="H87" s="140">
        <v>0</v>
      </c>
    </row>
    <row r="88" ht="15" spans="1:8">
      <c r="A88" s="229" t="s">
        <v>197</v>
      </c>
      <c r="B88" s="234" t="s">
        <v>175</v>
      </c>
      <c r="C88" s="231">
        <v>0</v>
      </c>
      <c r="D88" s="62">
        <v>0</v>
      </c>
      <c r="E88" s="232">
        <v>0</v>
      </c>
      <c r="F88" s="62">
        <v>0</v>
      </c>
      <c r="G88" s="140">
        <v>0</v>
      </c>
      <c r="H88" s="140">
        <v>0</v>
      </c>
    </row>
    <row r="89" ht="15" spans="1:8">
      <c r="A89" s="229" t="s">
        <v>198</v>
      </c>
      <c r="B89" s="234" t="s">
        <v>86</v>
      </c>
      <c r="C89" s="231">
        <v>0</v>
      </c>
      <c r="D89" s="62">
        <v>0</v>
      </c>
      <c r="E89" s="232">
        <v>0</v>
      </c>
      <c r="F89" s="62">
        <v>0</v>
      </c>
      <c r="G89" s="140">
        <v>0</v>
      </c>
      <c r="H89" s="140">
        <v>0</v>
      </c>
    </row>
    <row r="90" ht="15" spans="1:8">
      <c r="A90" s="229" t="s">
        <v>199</v>
      </c>
      <c r="B90" s="233" t="s">
        <v>200</v>
      </c>
      <c r="C90" s="231">
        <v>67</v>
      </c>
      <c r="D90" s="62">
        <v>77</v>
      </c>
      <c r="E90" s="232">
        <v>66</v>
      </c>
      <c r="F90" s="62">
        <v>66</v>
      </c>
      <c r="G90" s="140">
        <v>0.985074626865672</v>
      </c>
      <c r="H90" s="140">
        <v>1</v>
      </c>
    </row>
    <row r="91" ht="15" spans="1:8">
      <c r="A91" s="229" t="s">
        <v>201</v>
      </c>
      <c r="B91" s="230" t="s">
        <v>80</v>
      </c>
      <c r="C91" s="231">
        <v>0</v>
      </c>
      <c r="D91" s="62">
        <v>0</v>
      </c>
      <c r="E91" s="232">
        <v>0</v>
      </c>
      <c r="F91" s="62">
        <v>0</v>
      </c>
      <c r="G91" s="140">
        <v>0</v>
      </c>
      <c r="H91" s="140">
        <v>0</v>
      </c>
    </row>
    <row r="92" ht="15" spans="1:8">
      <c r="A92" s="229" t="s">
        <v>202</v>
      </c>
      <c r="B92" s="234" t="s">
        <v>82</v>
      </c>
      <c r="C92" s="231">
        <v>0</v>
      </c>
      <c r="D92" s="62">
        <v>0</v>
      </c>
      <c r="E92" s="232">
        <v>0</v>
      </c>
      <c r="F92" s="62">
        <v>0</v>
      </c>
      <c r="G92" s="140">
        <v>0</v>
      </c>
      <c r="H92" s="140">
        <v>0</v>
      </c>
    </row>
    <row r="93" ht="15" spans="1:8">
      <c r="A93" s="229" t="s">
        <v>203</v>
      </c>
      <c r="B93" s="234" t="s">
        <v>84</v>
      </c>
      <c r="C93" s="231">
        <v>0</v>
      </c>
      <c r="D93" s="62">
        <v>0</v>
      </c>
      <c r="E93" s="232">
        <v>0</v>
      </c>
      <c r="F93" s="62">
        <v>0</v>
      </c>
      <c r="G93" s="140">
        <v>0</v>
      </c>
      <c r="H93" s="140">
        <v>0</v>
      </c>
    </row>
    <row r="94" ht="15" spans="1:8">
      <c r="A94" s="229" t="s">
        <v>204</v>
      </c>
      <c r="B94" s="230" t="s">
        <v>205</v>
      </c>
      <c r="C94" s="231">
        <v>0</v>
      </c>
      <c r="D94" s="62">
        <v>0</v>
      </c>
      <c r="E94" s="232">
        <v>0</v>
      </c>
      <c r="F94" s="62">
        <v>0</v>
      </c>
      <c r="G94" s="140">
        <v>0</v>
      </c>
      <c r="H94" s="140">
        <v>0</v>
      </c>
    </row>
    <row r="95" ht="15" spans="1:8">
      <c r="A95" s="229" t="s">
        <v>206</v>
      </c>
      <c r="B95" s="230" t="s">
        <v>207</v>
      </c>
      <c r="C95" s="231">
        <v>0</v>
      </c>
      <c r="D95" s="62">
        <v>0</v>
      </c>
      <c r="E95" s="232">
        <v>0</v>
      </c>
      <c r="F95" s="62">
        <v>0</v>
      </c>
      <c r="G95" s="140">
        <v>0</v>
      </c>
      <c r="H95" s="140">
        <v>0</v>
      </c>
    </row>
    <row r="96" ht="15" spans="1:8">
      <c r="A96" s="229" t="s">
        <v>208</v>
      </c>
      <c r="B96" s="230" t="s">
        <v>175</v>
      </c>
      <c r="C96" s="231">
        <v>0</v>
      </c>
      <c r="D96" s="62">
        <v>0</v>
      </c>
      <c r="E96" s="232">
        <v>0</v>
      </c>
      <c r="F96" s="62">
        <v>0</v>
      </c>
      <c r="G96" s="140">
        <v>0</v>
      </c>
      <c r="H96" s="140">
        <v>0</v>
      </c>
    </row>
    <row r="97" ht="15" spans="1:8">
      <c r="A97" s="229" t="s">
        <v>209</v>
      </c>
      <c r="B97" s="230" t="s">
        <v>210</v>
      </c>
      <c r="C97" s="231">
        <v>0</v>
      </c>
      <c r="D97" s="62">
        <v>0</v>
      </c>
      <c r="E97" s="232">
        <v>0</v>
      </c>
      <c r="F97" s="62">
        <v>0</v>
      </c>
      <c r="G97" s="140">
        <v>0</v>
      </c>
      <c r="H97" s="140">
        <v>0</v>
      </c>
    </row>
    <row r="98" ht="15" spans="1:8">
      <c r="A98" s="229" t="s">
        <v>211</v>
      </c>
      <c r="B98" s="230" t="s">
        <v>212</v>
      </c>
      <c r="C98" s="231">
        <v>0</v>
      </c>
      <c r="D98" s="62">
        <v>0</v>
      </c>
      <c r="E98" s="232">
        <v>0</v>
      </c>
      <c r="F98" s="62">
        <v>0</v>
      </c>
      <c r="G98" s="140">
        <v>0</v>
      </c>
      <c r="H98" s="140">
        <v>0</v>
      </c>
    </row>
    <row r="99" ht="15" spans="1:8">
      <c r="A99" s="229" t="s">
        <v>213</v>
      </c>
      <c r="B99" s="230" t="s">
        <v>214</v>
      </c>
      <c r="C99" s="231">
        <v>0</v>
      </c>
      <c r="D99" s="62">
        <v>0</v>
      </c>
      <c r="E99" s="232">
        <v>0</v>
      </c>
      <c r="F99" s="62">
        <v>0</v>
      </c>
      <c r="G99" s="140">
        <v>0</v>
      </c>
      <c r="H99" s="140">
        <v>0</v>
      </c>
    </row>
    <row r="100" ht="15" spans="1:8">
      <c r="A100" s="229" t="s">
        <v>215</v>
      </c>
      <c r="B100" s="230" t="s">
        <v>216</v>
      </c>
      <c r="C100" s="231">
        <v>0</v>
      </c>
      <c r="D100" s="62">
        <v>0</v>
      </c>
      <c r="E100" s="232">
        <v>0</v>
      </c>
      <c r="F100" s="62">
        <v>0</v>
      </c>
      <c r="G100" s="140">
        <v>0</v>
      </c>
      <c r="H100" s="140">
        <v>0</v>
      </c>
    </row>
    <row r="101" ht="15" spans="1:8">
      <c r="A101" s="229" t="s">
        <v>217</v>
      </c>
      <c r="B101" s="234" t="s">
        <v>86</v>
      </c>
      <c r="C101" s="231">
        <v>0</v>
      </c>
      <c r="D101" s="62">
        <v>0</v>
      </c>
      <c r="E101" s="232">
        <v>0</v>
      </c>
      <c r="F101" s="62">
        <v>0</v>
      </c>
      <c r="G101" s="140">
        <v>0</v>
      </c>
      <c r="H101" s="140">
        <v>0</v>
      </c>
    </row>
    <row r="102" ht="15" spans="1:8">
      <c r="A102" s="229" t="s">
        <v>218</v>
      </c>
      <c r="B102" s="234" t="s">
        <v>219</v>
      </c>
      <c r="C102" s="231">
        <v>0</v>
      </c>
      <c r="D102" s="62">
        <v>0</v>
      </c>
      <c r="E102" s="232">
        <v>0</v>
      </c>
      <c r="F102" s="62">
        <v>0</v>
      </c>
      <c r="G102" s="140">
        <v>0</v>
      </c>
      <c r="H102" s="140">
        <v>0</v>
      </c>
    </row>
    <row r="103" ht="15" spans="1:8">
      <c r="A103" s="229" t="s">
        <v>220</v>
      </c>
      <c r="B103" s="230" t="s">
        <v>80</v>
      </c>
      <c r="C103" s="231">
        <v>1093</v>
      </c>
      <c r="D103" s="62">
        <v>1165</v>
      </c>
      <c r="E103" s="232">
        <v>1086</v>
      </c>
      <c r="F103" s="62">
        <v>1014</v>
      </c>
      <c r="G103" s="140">
        <v>0.92772186642269</v>
      </c>
      <c r="H103" s="140">
        <v>0.933701657458563</v>
      </c>
    </row>
    <row r="104" ht="15" spans="1:8">
      <c r="A104" s="229" t="s">
        <v>221</v>
      </c>
      <c r="B104" s="230" t="s">
        <v>82</v>
      </c>
      <c r="C104" s="231">
        <v>0</v>
      </c>
      <c r="D104" s="62">
        <v>0</v>
      </c>
      <c r="E104" s="232">
        <v>0</v>
      </c>
      <c r="F104" s="62">
        <v>0</v>
      </c>
      <c r="G104" s="140">
        <v>0</v>
      </c>
      <c r="H104" s="140">
        <v>0</v>
      </c>
    </row>
    <row r="105" ht="15" spans="1:8">
      <c r="A105" s="229" t="s">
        <v>222</v>
      </c>
      <c r="B105" s="230" t="s">
        <v>84</v>
      </c>
      <c r="C105" s="231">
        <v>0</v>
      </c>
      <c r="D105" s="62">
        <v>0</v>
      </c>
      <c r="E105" s="232">
        <v>0</v>
      </c>
      <c r="F105" s="62">
        <v>0</v>
      </c>
      <c r="G105" s="140">
        <v>0</v>
      </c>
      <c r="H105" s="140">
        <v>0</v>
      </c>
    </row>
    <row r="106" ht="15" spans="1:8">
      <c r="A106" s="229" t="s">
        <v>223</v>
      </c>
      <c r="B106" s="234" t="s">
        <v>224</v>
      </c>
      <c r="C106" s="231">
        <v>200</v>
      </c>
      <c r="D106" s="62">
        <v>189</v>
      </c>
      <c r="E106" s="232">
        <v>176</v>
      </c>
      <c r="F106" s="62">
        <v>220</v>
      </c>
      <c r="G106" s="140">
        <v>1.1</v>
      </c>
      <c r="H106" s="140">
        <v>1.25</v>
      </c>
    </row>
    <row r="107" ht="15" spans="1:8">
      <c r="A107" s="229" t="s">
        <v>225</v>
      </c>
      <c r="B107" s="234" t="s">
        <v>226</v>
      </c>
      <c r="C107" s="231">
        <v>0</v>
      </c>
      <c r="D107" s="62">
        <v>0</v>
      </c>
      <c r="E107" s="232">
        <v>0</v>
      </c>
      <c r="F107" s="62">
        <v>0</v>
      </c>
      <c r="G107" s="140">
        <v>0</v>
      </c>
      <c r="H107" s="140">
        <v>0</v>
      </c>
    </row>
    <row r="108" ht="15" spans="1:8">
      <c r="A108" s="229" t="s">
        <v>227</v>
      </c>
      <c r="B108" s="234" t="s">
        <v>228</v>
      </c>
      <c r="C108" s="231">
        <v>40</v>
      </c>
      <c r="D108" s="62">
        <v>23</v>
      </c>
      <c r="E108" s="232">
        <v>18</v>
      </c>
      <c r="F108" s="62">
        <v>30</v>
      </c>
      <c r="G108" s="140">
        <v>0.75</v>
      </c>
      <c r="H108" s="140">
        <v>1.66666666666667</v>
      </c>
    </row>
    <row r="109" ht="15" spans="1:8">
      <c r="A109" s="229" t="s">
        <v>229</v>
      </c>
      <c r="B109" s="230" t="s">
        <v>86</v>
      </c>
      <c r="C109" s="231">
        <v>0</v>
      </c>
      <c r="D109" s="62">
        <v>0</v>
      </c>
      <c r="E109" s="232">
        <v>0</v>
      </c>
      <c r="F109" s="62">
        <v>0</v>
      </c>
      <c r="G109" s="140">
        <v>0</v>
      </c>
      <c r="H109" s="140">
        <v>0</v>
      </c>
    </row>
    <row r="110" ht="15" spans="1:8">
      <c r="A110" s="229" t="s">
        <v>230</v>
      </c>
      <c r="B110" s="230" t="s">
        <v>231</v>
      </c>
      <c r="C110" s="231">
        <v>69</v>
      </c>
      <c r="D110" s="62">
        <v>106</v>
      </c>
      <c r="E110" s="232">
        <v>99</v>
      </c>
      <c r="F110" s="62">
        <v>140</v>
      </c>
      <c r="G110" s="140">
        <v>2.02898550724638</v>
      </c>
      <c r="H110" s="140">
        <v>1.41414141414141</v>
      </c>
    </row>
    <row r="111" ht="15" spans="1:8">
      <c r="A111" s="229" t="s">
        <v>232</v>
      </c>
      <c r="B111" s="230" t="s">
        <v>80</v>
      </c>
      <c r="C111" s="231">
        <v>242</v>
      </c>
      <c r="D111" s="62">
        <v>298</v>
      </c>
      <c r="E111" s="232">
        <v>278</v>
      </c>
      <c r="F111" s="62">
        <v>234</v>
      </c>
      <c r="G111" s="140">
        <v>0.966942148760331</v>
      </c>
      <c r="H111" s="140">
        <v>0.841726618705036</v>
      </c>
    </row>
    <row r="112" ht="15" spans="1:8">
      <c r="A112" s="229" t="s">
        <v>233</v>
      </c>
      <c r="B112" s="230" t="s">
        <v>82</v>
      </c>
      <c r="C112" s="231">
        <v>0</v>
      </c>
      <c r="D112" s="62">
        <v>0</v>
      </c>
      <c r="E112" s="232">
        <v>0</v>
      </c>
      <c r="F112" s="62">
        <v>0</v>
      </c>
      <c r="G112" s="140">
        <v>0</v>
      </c>
      <c r="H112" s="140">
        <v>0</v>
      </c>
    </row>
    <row r="113" ht="15" spans="1:8">
      <c r="A113" s="229" t="s">
        <v>234</v>
      </c>
      <c r="B113" s="230" t="s">
        <v>84</v>
      </c>
      <c r="C113" s="231">
        <v>0</v>
      </c>
      <c r="D113" s="62">
        <v>0</v>
      </c>
      <c r="E113" s="232">
        <v>0</v>
      </c>
      <c r="F113" s="62">
        <v>0</v>
      </c>
      <c r="G113" s="140">
        <v>0</v>
      </c>
      <c r="H113" s="140">
        <v>0</v>
      </c>
    </row>
    <row r="114" ht="15" spans="1:8">
      <c r="A114" s="229" t="s">
        <v>235</v>
      </c>
      <c r="B114" s="234" t="s">
        <v>236</v>
      </c>
      <c r="C114" s="231">
        <v>18</v>
      </c>
      <c r="D114" s="62">
        <v>9</v>
      </c>
      <c r="E114" s="232">
        <v>7</v>
      </c>
      <c r="F114" s="62">
        <v>0</v>
      </c>
      <c r="G114" s="140">
        <v>0</v>
      </c>
      <c r="H114" s="140">
        <v>0</v>
      </c>
    </row>
    <row r="115" ht="15" spans="1:8">
      <c r="A115" s="229" t="s">
        <v>237</v>
      </c>
      <c r="B115" s="234" t="s">
        <v>238</v>
      </c>
      <c r="C115" s="231">
        <v>0</v>
      </c>
      <c r="D115" s="62">
        <v>0</v>
      </c>
      <c r="E115" s="232">
        <v>0</v>
      </c>
      <c r="F115" s="62">
        <v>0</v>
      </c>
      <c r="G115" s="140">
        <v>0</v>
      </c>
      <c r="H115" s="140">
        <v>0</v>
      </c>
    </row>
    <row r="116" ht="15" spans="1:8">
      <c r="A116" s="229" t="s">
        <v>239</v>
      </c>
      <c r="B116" s="234" t="s">
        <v>240</v>
      </c>
      <c r="C116" s="231">
        <v>0</v>
      </c>
      <c r="D116" s="62">
        <v>0</v>
      </c>
      <c r="E116" s="232">
        <v>0</v>
      </c>
      <c r="F116" s="62">
        <v>0</v>
      </c>
      <c r="G116" s="140">
        <v>0</v>
      </c>
      <c r="H116" s="140">
        <v>0</v>
      </c>
    </row>
    <row r="117" ht="15" spans="1:8">
      <c r="A117" s="229" t="s">
        <v>241</v>
      </c>
      <c r="B117" s="230" t="s">
        <v>242</v>
      </c>
      <c r="C117" s="231">
        <v>0</v>
      </c>
      <c r="D117" s="62">
        <v>0</v>
      </c>
      <c r="E117" s="232">
        <v>0</v>
      </c>
      <c r="F117" s="62">
        <v>0</v>
      </c>
      <c r="G117" s="140">
        <v>0</v>
      </c>
      <c r="H117" s="140">
        <v>0</v>
      </c>
    </row>
    <row r="118" ht="15" spans="1:8">
      <c r="A118" s="229" t="s">
        <v>243</v>
      </c>
      <c r="B118" s="230" t="s">
        <v>244</v>
      </c>
      <c r="C118" s="231">
        <v>0</v>
      </c>
      <c r="D118" s="62">
        <v>0</v>
      </c>
      <c r="E118" s="232">
        <v>0</v>
      </c>
      <c r="F118" s="62">
        <v>0</v>
      </c>
      <c r="G118" s="140">
        <v>0</v>
      </c>
      <c r="H118" s="140">
        <v>0</v>
      </c>
    </row>
    <row r="119" ht="15" spans="1:8">
      <c r="A119" s="229" t="s">
        <v>245</v>
      </c>
      <c r="B119" s="230" t="s">
        <v>86</v>
      </c>
      <c r="C119" s="231">
        <v>50</v>
      </c>
      <c r="D119" s="62">
        <v>74</v>
      </c>
      <c r="E119" s="232">
        <v>61</v>
      </c>
      <c r="F119" s="62">
        <v>64</v>
      </c>
      <c r="G119" s="140">
        <v>1.28</v>
      </c>
      <c r="H119" s="140">
        <v>1.04918032786885</v>
      </c>
    </row>
    <row r="120" ht="15" spans="1:8">
      <c r="A120" s="229" t="s">
        <v>246</v>
      </c>
      <c r="B120" s="234" t="s">
        <v>247</v>
      </c>
      <c r="C120" s="231">
        <v>794</v>
      </c>
      <c r="D120" s="62">
        <v>706</v>
      </c>
      <c r="E120" s="232">
        <v>667</v>
      </c>
      <c r="F120" s="62">
        <v>488</v>
      </c>
      <c r="G120" s="140">
        <v>0.614609571788413</v>
      </c>
      <c r="H120" s="140">
        <v>0.731634182908546</v>
      </c>
    </row>
    <row r="121" ht="15" spans="1:8">
      <c r="A121" s="229" t="s">
        <v>248</v>
      </c>
      <c r="B121" s="234" t="s">
        <v>80</v>
      </c>
      <c r="C121" s="231">
        <v>0</v>
      </c>
      <c r="D121" s="62">
        <v>0</v>
      </c>
      <c r="E121" s="232">
        <v>0</v>
      </c>
      <c r="F121" s="62">
        <v>0</v>
      </c>
      <c r="G121" s="140">
        <v>0</v>
      </c>
      <c r="H121" s="140">
        <v>0</v>
      </c>
    </row>
    <row r="122" ht="15" spans="1:8">
      <c r="A122" s="229" t="s">
        <v>249</v>
      </c>
      <c r="B122" s="233" t="s">
        <v>82</v>
      </c>
      <c r="C122" s="231">
        <v>0</v>
      </c>
      <c r="D122" s="62">
        <v>0</v>
      </c>
      <c r="E122" s="232">
        <v>0</v>
      </c>
      <c r="F122" s="62">
        <v>0</v>
      </c>
      <c r="G122" s="140">
        <v>0</v>
      </c>
      <c r="H122" s="140">
        <v>0</v>
      </c>
    </row>
    <row r="123" ht="15" spans="1:8">
      <c r="A123" s="229" t="s">
        <v>250</v>
      </c>
      <c r="B123" s="230" t="s">
        <v>84</v>
      </c>
      <c r="C123" s="231">
        <v>0</v>
      </c>
      <c r="D123" s="62">
        <v>0</v>
      </c>
      <c r="E123" s="232">
        <v>0</v>
      </c>
      <c r="F123" s="62">
        <v>0</v>
      </c>
      <c r="G123" s="140">
        <v>0</v>
      </c>
      <c r="H123" s="140">
        <v>0</v>
      </c>
    </row>
    <row r="124" ht="15" spans="1:8">
      <c r="A124" s="229" t="s">
        <v>251</v>
      </c>
      <c r="B124" s="230" t="s">
        <v>252</v>
      </c>
      <c r="C124" s="231">
        <v>0</v>
      </c>
      <c r="D124" s="62">
        <v>0</v>
      </c>
      <c r="E124" s="232">
        <v>0</v>
      </c>
      <c r="F124" s="62">
        <v>0</v>
      </c>
      <c r="G124" s="140">
        <v>0</v>
      </c>
      <c r="H124" s="140">
        <v>0</v>
      </c>
    </row>
    <row r="125" ht="15" spans="1:8">
      <c r="A125" s="229" t="s">
        <v>253</v>
      </c>
      <c r="B125" s="230" t="s">
        <v>254</v>
      </c>
      <c r="C125" s="231">
        <v>0</v>
      </c>
      <c r="D125" s="62">
        <v>0</v>
      </c>
      <c r="E125" s="232">
        <v>0</v>
      </c>
      <c r="F125" s="62">
        <v>0</v>
      </c>
      <c r="G125" s="140">
        <v>0</v>
      </c>
      <c r="H125" s="140">
        <v>0</v>
      </c>
    </row>
    <row r="126" ht="15" spans="1:8">
      <c r="A126" s="229" t="s">
        <v>255</v>
      </c>
      <c r="B126" s="234" t="s">
        <v>256</v>
      </c>
      <c r="C126" s="231">
        <v>0</v>
      </c>
      <c r="D126" s="62">
        <v>0</v>
      </c>
      <c r="E126" s="232">
        <v>0</v>
      </c>
      <c r="F126" s="62">
        <v>0</v>
      </c>
      <c r="G126" s="140">
        <v>0</v>
      </c>
      <c r="H126" s="140">
        <v>0</v>
      </c>
    </row>
    <row r="127" ht="15" spans="1:8">
      <c r="A127" s="229" t="s">
        <v>257</v>
      </c>
      <c r="B127" s="230" t="s">
        <v>258</v>
      </c>
      <c r="C127" s="231">
        <v>0</v>
      </c>
      <c r="D127" s="62">
        <v>0</v>
      </c>
      <c r="E127" s="232">
        <v>0</v>
      </c>
      <c r="F127" s="62">
        <v>0</v>
      </c>
      <c r="G127" s="140">
        <v>0</v>
      </c>
      <c r="H127" s="140">
        <v>0</v>
      </c>
    </row>
    <row r="128" ht="15" spans="1:8">
      <c r="A128" s="229" t="s">
        <v>259</v>
      </c>
      <c r="B128" s="230" t="s">
        <v>260</v>
      </c>
      <c r="C128" s="231">
        <v>0</v>
      </c>
      <c r="D128" s="62">
        <v>0</v>
      </c>
      <c r="E128" s="232">
        <v>0</v>
      </c>
      <c r="F128" s="62">
        <v>0</v>
      </c>
      <c r="G128" s="140">
        <v>0</v>
      </c>
      <c r="H128" s="140">
        <v>0</v>
      </c>
    </row>
    <row r="129" ht="15" spans="1:8">
      <c r="A129" s="229" t="s">
        <v>261</v>
      </c>
      <c r="B129" s="230" t="s">
        <v>262</v>
      </c>
      <c r="C129" s="231">
        <v>0</v>
      </c>
      <c r="D129" s="62">
        <v>0</v>
      </c>
      <c r="E129" s="232">
        <v>0</v>
      </c>
      <c r="F129" s="62">
        <v>0</v>
      </c>
      <c r="G129" s="140">
        <v>0</v>
      </c>
      <c r="H129" s="140">
        <v>0</v>
      </c>
    </row>
    <row r="130" ht="15" spans="1:8">
      <c r="A130" s="229" t="s">
        <v>263</v>
      </c>
      <c r="B130" s="230" t="s">
        <v>86</v>
      </c>
      <c r="C130" s="231">
        <v>0</v>
      </c>
      <c r="D130" s="62">
        <v>0</v>
      </c>
      <c r="E130" s="232">
        <v>0</v>
      </c>
      <c r="F130" s="62">
        <v>0</v>
      </c>
      <c r="G130" s="140">
        <v>0</v>
      </c>
      <c r="H130" s="140">
        <v>0</v>
      </c>
    </row>
    <row r="131" ht="15" spans="1:8">
      <c r="A131" s="229" t="s">
        <v>264</v>
      </c>
      <c r="B131" s="230" t="s">
        <v>265</v>
      </c>
      <c r="C131" s="231">
        <v>0</v>
      </c>
      <c r="D131" s="62">
        <v>0</v>
      </c>
      <c r="E131" s="232">
        <v>0</v>
      </c>
      <c r="F131" s="62">
        <v>0</v>
      </c>
      <c r="G131" s="140">
        <v>0</v>
      </c>
      <c r="H131" s="140">
        <v>0</v>
      </c>
    </row>
    <row r="132" ht="15" spans="1:8">
      <c r="A132" s="229" t="s">
        <v>266</v>
      </c>
      <c r="B132" s="230" t="s">
        <v>80</v>
      </c>
      <c r="C132" s="231">
        <v>0</v>
      </c>
      <c r="D132" s="62">
        <v>19</v>
      </c>
      <c r="E132" s="232">
        <v>16</v>
      </c>
      <c r="F132" s="62">
        <v>0</v>
      </c>
      <c r="G132" s="140">
        <v>0</v>
      </c>
      <c r="H132" s="140">
        <v>0</v>
      </c>
    </row>
    <row r="133" ht="15" spans="1:8">
      <c r="A133" s="229" t="s">
        <v>267</v>
      </c>
      <c r="B133" s="230" t="s">
        <v>82</v>
      </c>
      <c r="C133" s="231">
        <v>0</v>
      </c>
      <c r="D133" s="62">
        <v>0</v>
      </c>
      <c r="E133" s="232">
        <v>0</v>
      </c>
      <c r="F133" s="62">
        <v>0</v>
      </c>
      <c r="G133" s="140">
        <v>0</v>
      </c>
      <c r="H133" s="140">
        <v>0</v>
      </c>
    </row>
    <row r="134" ht="15" spans="1:8">
      <c r="A134" s="229" t="s">
        <v>268</v>
      </c>
      <c r="B134" s="234" t="s">
        <v>84</v>
      </c>
      <c r="C134" s="231">
        <v>0</v>
      </c>
      <c r="D134" s="62">
        <v>0</v>
      </c>
      <c r="E134" s="232">
        <v>0</v>
      </c>
      <c r="F134" s="62">
        <v>0</v>
      </c>
      <c r="G134" s="140">
        <v>0</v>
      </c>
      <c r="H134" s="140">
        <v>0</v>
      </c>
    </row>
    <row r="135" ht="15" spans="1:8">
      <c r="A135" s="229" t="s">
        <v>269</v>
      </c>
      <c r="B135" s="234" t="s">
        <v>270</v>
      </c>
      <c r="C135" s="231">
        <v>0</v>
      </c>
      <c r="D135" s="62">
        <v>0</v>
      </c>
      <c r="E135" s="232">
        <v>0</v>
      </c>
      <c r="F135" s="62">
        <v>0</v>
      </c>
      <c r="G135" s="140">
        <v>0</v>
      </c>
      <c r="H135" s="140">
        <v>0</v>
      </c>
    </row>
    <row r="136" ht="15" spans="1:8">
      <c r="A136" s="229" t="s">
        <v>271</v>
      </c>
      <c r="B136" s="234" t="s">
        <v>86</v>
      </c>
      <c r="C136" s="231">
        <v>0</v>
      </c>
      <c r="D136" s="62">
        <v>0</v>
      </c>
      <c r="E136" s="232">
        <v>0</v>
      </c>
      <c r="F136" s="62">
        <v>0</v>
      </c>
      <c r="G136" s="140">
        <v>0</v>
      </c>
      <c r="H136" s="140">
        <v>0</v>
      </c>
    </row>
    <row r="137" ht="15" spans="1:8">
      <c r="A137" s="229" t="s">
        <v>272</v>
      </c>
      <c r="B137" s="236" t="s">
        <v>273</v>
      </c>
      <c r="C137" s="231">
        <v>52</v>
      </c>
      <c r="D137" s="62">
        <v>223</v>
      </c>
      <c r="E137" s="232">
        <v>204</v>
      </c>
      <c r="F137" s="62">
        <v>30</v>
      </c>
      <c r="G137" s="140">
        <v>0.576923076923077</v>
      </c>
      <c r="H137" s="140">
        <v>0.147058823529412</v>
      </c>
    </row>
    <row r="138" ht="15" spans="1:8">
      <c r="A138" s="229" t="s">
        <v>274</v>
      </c>
      <c r="B138" s="230" t="s">
        <v>80</v>
      </c>
      <c r="C138" s="231">
        <v>0</v>
      </c>
      <c r="D138" s="62">
        <v>0</v>
      </c>
      <c r="E138" s="232">
        <v>0</v>
      </c>
      <c r="F138" s="62">
        <v>0</v>
      </c>
      <c r="G138" s="140">
        <v>0</v>
      </c>
      <c r="H138" s="140">
        <v>0</v>
      </c>
    </row>
    <row r="139" ht="15" spans="1:8">
      <c r="A139" s="229" t="s">
        <v>275</v>
      </c>
      <c r="B139" s="234" t="s">
        <v>82</v>
      </c>
      <c r="C139" s="231">
        <v>0</v>
      </c>
      <c r="D139" s="62">
        <v>0</v>
      </c>
      <c r="E139" s="232">
        <v>0</v>
      </c>
      <c r="F139" s="62">
        <v>0</v>
      </c>
      <c r="G139" s="140">
        <v>0</v>
      </c>
      <c r="H139" s="140">
        <v>0</v>
      </c>
    </row>
    <row r="140" ht="15" spans="1:8">
      <c r="A140" s="229" t="s">
        <v>276</v>
      </c>
      <c r="B140" s="234" t="s">
        <v>84</v>
      </c>
      <c r="C140" s="231">
        <v>0</v>
      </c>
      <c r="D140" s="62">
        <v>0</v>
      </c>
      <c r="E140" s="232">
        <v>0</v>
      </c>
      <c r="F140" s="62">
        <v>0</v>
      </c>
      <c r="G140" s="140">
        <v>0</v>
      </c>
      <c r="H140" s="140">
        <v>0</v>
      </c>
    </row>
    <row r="141" ht="15" spans="1:8">
      <c r="A141" s="229" t="s">
        <v>277</v>
      </c>
      <c r="B141" s="234" t="s">
        <v>278</v>
      </c>
      <c r="C141" s="231">
        <v>0</v>
      </c>
      <c r="D141" s="62">
        <v>0</v>
      </c>
      <c r="E141" s="232">
        <v>0</v>
      </c>
      <c r="F141" s="62">
        <v>0</v>
      </c>
      <c r="G141" s="140">
        <v>0</v>
      </c>
      <c r="H141" s="140">
        <v>0</v>
      </c>
    </row>
    <row r="142" ht="15" spans="1:8">
      <c r="A142" s="229" t="s">
        <v>279</v>
      </c>
      <c r="B142" s="233" t="s">
        <v>280</v>
      </c>
      <c r="C142" s="231">
        <v>0</v>
      </c>
      <c r="D142" s="62">
        <v>0</v>
      </c>
      <c r="E142" s="232">
        <v>0</v>
      </c>
      <c r="F142" s="62">
        <v>0</v>
      </c>
      <c r="G142" s="140">
        <v>0</v>
      </c>
      <c r="H142" s="140">
        <v>0</v>
      </c>
    </row>
    <row r="143" ht="15" spans="1:8">
      <c r="A143" s="229" t="s">
        <v>281</v>
      </c>
      <c r="B143" s="230" t="s">
        <v>86</v>
      </c>
      <c r="C143" s="231">
        <v>0</v>
      </c>
      <c r="D143" s="62">
        <v>0</v>
      </c>
      <c r="E143" s="232">
        <v>0</v>
      </c>
      <c r="F143" s="62">
        <v>0</v>
      </c>
      <c r="G143" s="140">
        <v>0</v>
      </c>
      <c r="H143" s="140">
        <v>0</v>
      </c>
    </row>
    <row r="144" ht="15" spans="1:8">
      <c r="A144" s="229" t="s">
        <v>282</v>
      </c>
      <c r="B144" s="230" t="s">
        <v>283</v>
      </c>
      <c r="C144" s="231">
        <v>0</v>
      </c>
      <c r="D144" s="62">
        <v>0</v>
      </c>
      <c r="E144" s="232">
        <v>0</v>
      </c>
      <c r="F144" s="62">
        <v>0</v>
      </c>
      <c r="G144" s="140">
        <v>0</v>
      </c>
      <c r="H144" s="140">
        <v>0</v>
      </c>
    </row>
    <row r="145" ht="15" spans="1:8">
      <c r="A145" s="229" t="s">
        <v>284</v>
      </c>
      <c r="B145" s="234" t="s">
        <v>80</v>
      </c>
      <c r="C145" s="231">
        <v>146</v>
      </c>
      <c r="D145" s="62">
        <v>165</v>
      </c>
      <c r="E145" s="232">
        <v>131</v>
      </c>
      <c r="F145" s="62">
        <v>129</v>
      </c>
      <c r="G145" s="140">
        <v>0.883561643835616</v>
      </c>
      <c r="H145" s="140">
        <v>0.984732824427481</v>
      </c>
    </row>
    <row r="146" ht="15" spans="1:8">
      <c r="A146" s="229" t="s">
        <v>285</v>
      </c>
      <c r="B146" s="234" t="s">
        <v>82</v>
      </c>
      <c r="C146" s="231">
        <v>0</v>
      </c>
      <c r="D146" s="62">
        <v>0</v>
      </c>
      <c r="E146" s="232">
        <v>0</v>
      </c>
      <c r="F146" s="62">
        <v>0</v>
      </c>
      <c r="G146" s="140">
        <v>0</v>
      </c>
      <c r="H146" s="140">
        <v>0</v>
      </c>
    </row>
    <row r="147" ht="15" spans="1:8">
      <c r="A147" s="229" t="s">
        <v>286</v>
      </c>
      <c r="B147" s="230" t="s">
        <v>84</v>
      </c>
      <c r="C147" s="231">
        <v>0</v>
      </c>
      <c r="D147" s="62">
        <v>0</v>
      </c>
      <c r="E147" s="232">
        <v>0</v>
      </c>
      <c r="F147" s="62">
        <v>0</v>
      </c>
      <c r="G147" s="140">
        <v>0</v>
      </c>
      <c r="H147" s="140">
        <v>0</v>
      </c>
    </row>
    <row r="148" ht="15" spans="1:8">
      <c r="A148" s="229" t="s">
        <v>287</v>
      </c>
      <c r="B148" s="230" t="s">
        <v>288</v>
      </c>
      <c r="C148" s="231">
        <v>0</v>
      </c>
      <c r="D148" s="62">
        <v>0</v>
      </c>
      <c r="E148" s="232">
        <v>0</v>
      </c>
      <c r="F148" s="62">
        <v>0</v>
      </c>
      <c r="G148" s="140">
        <v>0</v>
      </c>
      <c r="H148" s="140">
        <v>0</v>
      </c>
    </row>
    <row r="149" ht="15" spans="1:8">
      <c r="A149" s="229" t="s">
        <v>289</v>
      </c>
      <c r="B149" s="230" t="s">
        <v>290</v>
      </c>
      <c r="C149" s="231">
        <v>10</v>
      </c>
      <c r="D149" s="62">
        <v>10</v>
      </c>
      <c r="E149" s="232">
        <v>8</v>
      </c>
      <c r="F149" s="62">
        <v>13</v>
      </c>
      <c r="G149" s="140">
        <v>1.3</v>
      </c>
      <c r="H149" s="140">
        <v>1.625</v>
      </c>
    </row>
    <row r="150" ht="15" spans="1:8">
      <c r="A150" s="229" t="s">
        <v>291</v>
      </c>
      <c r="B150" s="234" t="s">
        <v>80</v>
      </c>
      <c r="C150" s="231">
        <v>42</v>
      </c>
      <c r="D150" s="62">
        <v>69</v>
      </c>
      <c r="E150" s="232">
        <v>42</v>
      </c>
      <c r="F150" s="62">
        <v>46</v>
      </c>
      <c r="G150" s="140">
        <v>1.0952380952381</v>
      </c>
      <c r="H150" s="140">
        <v>1.0952380952381</v>
      </c>
    </row>
    <row r="151" ht="15" spans="1:8">
      <c r="A151" s="229" t="s">
        <v>292</v>
      </c>
      <c r="B151" s="234" t="s">
        <v>82</v>
      </c>
      <c r="C151" s="231">
        <v>0</v>
      </c>
      <c r="D151" s="62">
        <v>0</v>
      </c>
      <c r="E151" s="232">
        <v>0</v>
      </c>
      <c r="F151" s="62">
        <v>0</v>
      </c>
      <c r="G151" s="140">
        <v>0</v>
      </c>
      <c r="H151" s="140">
        <v>0</v>
      </c>
    </row>
    <row r="152" ht="15" spans="1:8">
      <c r="A152" s="229" t="s">
        <v>293</v>
      </c>
      <c r="B152" s="233" t="s">
        <v>84</v>
      </c>
      <c r="C152" s="231">
        <v>0</v>
      </c>
      <c r="D152" s="62">
        <v>0</v>
      </c>
      <c r="E152" s="232">
        <v>0</v>
      </c>
      <c r="F152" s="62">
        <v>0</v>
      </c>
      <c r="G152" s="140">
        <v>0</v>
      </c>
      <c r="H152" s="140">
        <v>0</v>
      </c>
    </row>
    <row r="153" ht="15" spans="1:8">
      <c r="A153" s="229" t="s">
        <v>294</v>
      </c>
      <c r="B153" s="230" t="s">
        <v>115</v>
      </c>
      <c r="C153" s="231">
        <v>0</v>
      </c>
      <c r="D153" s="62">
        <v>0</v>
      </c>
      <c r="E153" s="232">
        <v>0</v>
      </c>
      <c r="F153" s="62">
        <v>0</v>
      </c>
      <c r="G153" s="140">
        <v>0</v>
      </c>
      <c r="H153" s="140">
        <v>0</v>
      </c>
    </row>
    <row r="154" ht="15" spans="1:8">
      <c r="A154" s="229" t="s">
        <v>295</v>
      </c>
      <c r="B154" s="230" t="s">
        <v>86</v>
      </c>
      <c r="C154" s="231">
        <v>0</v>
      </c>
      <c r="D154" s="62">
        <v>0</v>
      </c>
      <c r="E154" s="232">
        <v>0</v>
      </c>
      <c r="F154" s="62">
        <v>0</v>
      </c>
      <c r="G154" s="140">
        <v>0</v>
      </c>
      <c r="H154" s="140">
        <v>0</v>
      </c>
    </row>
    <row r="155" ht="15" spans="1:8">
      <c r="A155" s="229" t="s">
        <v>296</v>
      </c>
      <c r="B155" s="230" t="s">
        <v>297</v>
      </c>
      <c r="C155" s="231">
        <v>0</v>
      </c>
      <c r="D155" s="62">
        <v>0</v>
      </c>
      <c r="E155" s="232">
        <v>0</v>
      </c>
      <c r="F155" s="62">
        <v>2</v>
      </c>
      <c r="G155" s="140">
        <v>0</v>
      </c>
      <c r="H155" s="140">
        <v>0</v>
      </c>
    </row>
    <row r="156" ht="15" spans="1:8">
      <c r="A156" s="229" t="s">
        <v>298</v>
      </c>
      <c r="B156" s="234" t="s">
        <v>80</v>
      </c>
      <c r="C156" s="231">
        <v>517</v>
      </c>
      <c r="D156" s="62">
        <v>598</v>
      </c>
      <c r="E156" s="232">
        <v>518</v>
      </c>
      <c r="F156" s="62">
        <v>349</v>
      </c>
      <c r="G156" s="140">
        <v>0.67504835589942</v>
      </c>
      <c r="H156" s="140">
        <v>0.673745173745174</v>
      </c>
    </row>
    <row r="157" ht="15" spans="1:8">
      <c r="A157" s="229" t="s">
        <v>299</v>
      </c>
      <c r="B157" s="234" t="s">
        <v>82</v>
      </c>
      <c r="C157" s="231">
        <v>0</v>
      </c>
      <c r="D157" s="62">
        <v>0</v>
      </c>
      <c r="E157" s="232">
        <v>0</v>
      </c>
      <c r="F157" s="62">
        <v>0</v>
      </c>
      <c r="G157" s="140">
        <v>0</v>
      </c>
      <c r="H157" s="140">
        <v>0</v>
      </c>
    </row>
    <row r="158" ht="15" spans="1:8">
      <c r="A158" s="229" t="s">
        <v>300</v>
      </c>
      <c r="B158" s="230" t="s">
        <v>84</v>
      </c>
      <c r="C158" s="231">
        <v>0</v>
      </c>
      <c r="D158" s="62">
        <v>0</v>
      </c>
      <c r="E158" s="232">
        <v>0</v>
      </c>
      <c r="F158" s="62">
        <v>0</v>
      </c>
      <c r="G158" s="140">
        <v>0</v>
      </c>
      <c r="H158" s="140">
        <v>0</v>
      </c>
    </row>
    <row r="159" ht="15" spans="1:8">
      <c r="A159" s="229" t="s">
        <v>301</v>
      </c>
      <c r="B159" s="230" t="s">
        <v>302</v>
      </c>
      <c r="C159" s="231">
        <v>30</v>
      </c>
      <c r="D159" s="62">
        <v>0</v>
      </c>
      <c r="E159" s="232">
        <v>0</v>
      </c>
      <c r="F159" s="62">
        <v>0</v>
      </c>
      <c r="G159" s="140">
        <v>0</v>
      </c>
      <c r="H159" s="140">
        <v>0</v>
      </c>
    </row>
    <row r="160" ht="15" spans="1:8">
      <c r="A160" s="229" t="s">
        <v>303</v>
      </c>
      <c r="B160" s="234" t="s">
        <v>86</v>
      </c>
      <c r="C160" s="231">
        <v>0</v>
      </c>
      <c r="D160" s="62">
        <v>0</v>
      </c>
      <c r="E160" s="232">
        <v>0</v>
      </c>
      <c r="F160" s="62">
        <v>0</v>
      </c>
      <c r="G160" s="140">
        <v>0</v>
      </c>
      <c r="H160" s="140">
        <v>0</v>
      </c>
    </row>
    <row r="161" ht="15" spans="1:8">
      <c r="A161" s="229" t="s">
        <v>304</v>
      </c>
      <c r="B161" s="234" t="s">
        <v>305</v>
      </c>
      <c r="C161" s="231">
        <v>61</v>
      </c>
      <c r="D161" s="62">
        <v>1633</v>
      </c>
      <c r="E161" s="232">
        <v>1599</v>
      </c>
      <c r="F161" s="62">
        <v>27</v>
      </c>
      <c r="G161" s="140">
        <v>0.442622950819672</v>
      </c>
      <c r="H161" s="140">
        <v>0.0168855534709193</v>
      </c>
    </row>
    <row r="162" ht="15" spans="1:8">
      <c r="A162" s="229" t="s">
        <v>306</v>
      </c>
      <c r="B162" s="234" t="s">
        <v>80</v>
      </c>
      <c r="C162" s="231">
        <v>395</v>
      </c>
      <c r="D162" s="62">
        <v>426</v>
      </c>
      <c r="E162" s="232">
        <v>417</v>
      </c>
      <c r="F162" s="62">
        <v>418</v>
      </c>
      <c r="G162" s="140">
        <v>1.05822784810127</v>
      </c>
      <c r="H162" s="140">
        <v>1.00239808153477</v>
      </c>
    </row>
    <row r="163" ht="15" spans="1:8">
      <c r="A163" s="229" t="s">
        <v>307</v>
      </c>
      <c r="B163" s="230" t="s">
        <v>82</v>
      </c>
      <c r="C163" s="231">
        <v>0</v>
      </c>
      <c r="D163" s="62">
        <v>0</v>
      </c>
      <c r="E163" s="232">
        <v>0</v>
      </c>
      <c r="F163" s="62">
        <v>0</v>
      </c>
      <c r="G163" s="140">
        <v>0</v>
      </c>
      <c r="H163" s="140">
        <v>0</v>
      </c>
    </row>
    <row r="164" ht="15" spans="1:8">
      <c r="A164" s="229" t="s">
        <v>308</v>
      </c>
      <c r="B164" s="230" t="s">
        <v>84</v>
      </c>
      <c r="C164" s="231">
        <v>0</v>
      </c>
      <c r="D164" s="62">
        <v>0</v>
      </c>
      <c r="E164" s="232">
        <v>0</v>
      </c>
      <c r="F164" s="62">
        <v>0</v>
      </c>
      <c r="G164" s="140">
        <v>0</v>
      </c>
      <c r="H164" s="140">
        <v>0</v>
      </c>
    </row>
    <row r="165" ht="15" spans="1:8">
      <c r="A165" s="229" t="s">
        <v>309</v>
      </c>
      <c r="B165" s="230" t="s">
        <v>76</v>
      </c>
      <c r="C165" s="231">
        <v>0</v>
      </c>
      <c r="D165" s="62">
        <v>0</v>
      </c>
      <c r="E165" s="232">
        <v>0</v>
      </c>
      <c r="F165" s="62">
        <v>0</v>
      </c>
      <c r="G165" s="140">
        <v>0</v>
      </c>
      <c r="H165" s="140">
        <v>0</v>
      </c>
    </row>
    <row r="166" ht="15" spans="1:8">
      <c r="A166" s="229" t="s">
        <v>310</v>
      </c>
      <c r="B166" s="234" t="s">
        <v>86</v>
      </c>
      <c r="C166" s="231">
        <v>52</v>
      </c>
      <c r="D166" s="62">
        <v>75</v>
      </c>
      <c r="E166" s="232">
        <v>61</v>
      </c>
      <c r="F166" s="62">
        <v>65</v>
      </c>
      <c r="G166" s="140">
        <v>1.25</v>
      </c>
      <c r="H166" s="140">
        <v>1.0655737704918</v>
      </c>
    </row>
    <row r="167" ht="15" spans="1:8">
      <c r="A167" s="229" t="s">
        <v>311</v>
      </c>
      <c r="B167" s="234" t="s">
        <v>312</v>
      </c>
      <c r="C167" s="231">
        <v>81</v>
      </c>
      <c r="D167" s="62">
        <v>89</v>
      </c>
      <c r="E167" s="232">
        <v>80</v>
      </c>
      <c r="F167" s="62">
        <v>52</v>
      </c>
      <c r="G167" s="140">
        <v>0.641975308641975</v>
      </c>
      <c r="H167" s="140">
        <v>0.65</v>
      </c>
    </row>
    <row r="168" ht="15" spans="1:8">
      <c r="A168" s="229" t="s">
        <v>313</v>
      </c>
      <c r="B168" s="230" t="s">
        <v>80</v>
      </c>
      <c r="C168" s="231">
        <v>772</v>
      </c>
      <c r="D168" s="62">
        <v>803</v>
      </c>
      <c r="E168" s="232">
        <v>790</v>
      </c>
      <c r="F168" s="62">
        <v>844</v>
      </c>
      <c r="G168" s="140">
        <v>1.09326424870466</v>
      </c>
      <c r="H168" s="140">
        <v>1.06835443037975</v>
      </c>
    </row>
    <row r="169" ht="15" spans="1:8">
      <c r="A169" s="229" t="s">
        <v>314</v>
      </c>
      <c r="B169" s="230" t="s">
        <v>82</v>
      </c>
      <c r="C169" s="231">
        <v>0</v>
      </c>
      <c r="D169" s="62">
        <v>0</v>
      </c>
      <c r="E169" s="232">
        <v>0</v>
      </c>
      <c r="F169" s="62">
        <v>0</v>
      </c>
      <c r="G169" s="140">
        <v>0</v>
      </c>
      <c r="H169" s="140">
        <v>0</v>
      </c>
    </row>
    <row r="170" ht="15" spans="1:8">
      <c r="A170" s="229" t="s">
        <v>315</v>
      </c>
      <c r="B170" s="230" t="s">
        <v>84</v>
      </c>
      <c r="C170" s="231">
        <v>0</v>
      </c>
      <c r="D170" s="62">
        <v>0</v>
      </c>
      <c r="E170" s="232">
        <v>0</v>
      </c>
      <c r="F170" s="62">
        <v>0</v>
      </c>
      <c r="G170" s="140">
        <v>0</v>
      </c>
      <c r="H170" s="140">
        <v>0</v>
      </c>
    </row>
    <row r="171" ht="15" spans="1:8">
      <c r="A171" s="229" t="s">
        <v>316</v>
      </c>
      <c r="B171" s="230" t="s">
        <v>317</v>
      </c>
      <c r="C171" s="231">
        <v>0</v>
      </c>
      <c r="D171" s="62">
        <v>0</v>
      </c>
      <c r="E171" s="232">
        <v>0</v>
      </c>
      <c r="F171" s="62">
        <v>0</v>
      </c>
      <c r="G171" s="140">
        <v>0</v>
      </c>
      <c r="H171" s="140">
        <v>0</v>
      </c>
    </row>
    <row r="172" ht="15" spans="1:8">
      <c r="A172" s="229" t="s">
        <v>318</v>
      </c>
      <c r="B172" s="230" t="s">
        <v>86</v>
      </c>
      <c r="C172" s="231">
        <v>0</v>
      </c>
      <c r="D172" s="62">
        <v>0</v>
      </c>
      <c r="E172" s="232">
        <v>0</v>
      </c>
      <c r="F172" s="62">
        <v>0</v>
      </c>
      <c r="G172" s="140">
        <v>0</v>
      </c>
      <c r="H172" s="140">
        <v>0</v>
      </c>
    </row>
    <row r="173" ht="15" spans="1:8">
      <c r="A173" s="229" t="s">
        <v>319</v>
      </c>
      <c r="B173" s="234" t="s">
        <v>320</v>
      </c>
      <c r="C173" s="231">
        <v>2703</v>
      </c>
      <c r="D173" s="62">
        <v>1806</v>
      </c>
      <c r="E173" s="232">
        <v>1757</v>
      </c>
      <c r="F173" s="62">
        <v>2107</v>
      </c>
      <c r="G173" s="140">
        <v>0.779504254532001</v>
      </c>
      <c r="H173" s="140">
        <v>1.199203187251</v>
      </c>
    </row>
    <row r="174" ht="15" spans="1:8">
      <c r="A174" s="229" t="s">
        <v>321</v>
      </c>
      <c r="B174" s="233" t="s">
        <v>80</v>
      </c>
      <c r="C174" s="231">
        <v>299</v>
      </c>
      <c r="D174" s="62">
        <v>360</v>
      </c>
      <c r="E174" s="232">
        <v>323</v>
      </c>
      <c r="F174" s="62">
        <v>338</v>
      </c>
      <c r="G174" s="140">
        <v>1.1304347826087</v>
      </c>
      <c r="H174" s="140">
        <v>1.04643962848297</v>
      </c>
    </row>
    <row r="175" ht="15" spans="1:8">
      <c r="A175" s="229" t="s">
        <v>322</v>
      </c>
      <c r="B175" s="230" t="s">
        <v>82</v>
      </c>
      <c r="C175" s="231">
        <v>0</v>
      </c>
      <c r="D175" s="62">
        <v>0</v>
      </c>
      <c r="E175" s="232">
        <v>0</v>
      </c>
      <c r="F175" s="62">
        <v>0</v>
      </c>
      <c r="G175" s="140">
        <v>0</v>
      </c>
      <c r="H175" s="140">
        <v>0</v>
      </c>
    </row>
    <row r="176" ht="15" spans="1:8">
      <c r="A176" s="229" t="s">
        <v>323</v>
      </c>
      <c r="B176" s="230" t="s">
        <v>84</v>
      </c>
      <c r="C176" s="231">
        <v>0</v>
      </c>
      <c r="D176" s="62">
        <v>0</v>
      </c>
      <c r="E176" s="232">
        <v>0</v>
      </c>
      <c r="F176" s="62">
        <v>0</v>
      </c>
      <c r="G176" s="140">
        <v>0</v>
      </c>
      <c r="H176" s="140">
        <v>0</v>
      </c>
    </row>
    <row r="177" ht="15" spans="1:8">
      <c r="A177" s="229" t="s">
        <v>324</v>
      </c>
      <c r="B177" s="230" t="s">
        <v>325</v>
      </c>
      <c r="C177" s="231">
        <v>0</v>
      </c>
      <c r="D177" s="62">
        <v>0</v>
      </c>
      <c r="E177" s="232">
        <v>0</v>
      </c>
      <c r="F177" s="62">
        <v>0</v>
      </c>
      <c r="G177" s="140">
        <v>0</v>
      </c>
      <c r="H177" s="140">
        <v>0</v>
      </c>
    </row>
    <row r="178" ht="15" spans="1:8">
      <c r="A178" s="229" t="s">
        <v>326</v>
      </c>
      <c r="B178" s="230" t="s">
        <v>86</v>
      </c>
      <c r="C178" s="231">
        <v>0</v>
      </c>
      <c r="D178" s="62">
        <v>0</v>
      </c>
      <c r="E178" s="232">
        <v>0</v>
      </c>
      <c r="F178" s="62">
        <v>0</v>
      </c>
      <c r="G178" s="140">
        <v>0</v>
      </c>
      <c r="H178" s="140">
        <v>0</v>
      </c>
    </row>
    <row r="179" ht="15" spans="1:8">
      <c r="A179" s="229" t="s">
        <v>327</v>
      </c>
      <c r="B179" s="234" t="s">
        <v>328</v>
      </c>
      <c r="C179" s="231">
        <v>208</v>
      </c>
      <c r="D179" s="62">
        <v>223</v>
      </c>
      <c r="E179" s="232">
        <v>206</v>
      </c>
      <c r="F179" s="62">
        <v>233</v>
      </c>
      <c r="G179" s="140">
        <v>1.12019230769231</v>
      </c>
      <c r="H179" s="140">
        <v>1.13106796116505</v>
      </c>
    </row>
    <row r="180" ht="15" spans="1:8">
      <c r="A180" s="229" t="s">
        <v>329</v>
      </c>
      <c r="B180" s="234" t="s">
        <v>80</v>
      </c>
      <c r="C180" s="231">
        <v>252</v>
      </c>
      <c r="D180" s="62">
        <v>316</v>
      </c>
      <c r="E180" s="232">
        <v>262</v>
      </c>
      <c r="F180" s="62">
        <v>290</v>
      </c>
      <c r="G180" s="140">
        <v>1.15079365079365</v>
      </c>
      <c r="H180" s="140">
        <v>1.10687022900763</v>
      </c>
    </row>
    <row r="181" ht="15" spans="1:8">
      <c r="A181" s="229" t="s">
        <v>330</v>
      </c>
      <c r="B181" s="230" t="s">
        <v>82</v>
      </c>
      <c r="C181" s="231">
        <v>0</v>
      </c>
      <c r="D181" s="62">
        <v>0</v>
      </c>
      <c r="E181" s="232">
        <v>0</v>
      </c>
      <c r="F181" s="62">
        <v>0</v>
      </c>
      <c r="G181" s="140">
        <v>0</v>
      </c>
      <c r="H181" s="140">
        <v>0</v>
      </c>
    </row>
    <row r="182" ht="15" spans="1:8">
      <c r="A182" s="229" t="s">
        <v>331</v>
      </c>
      <c r="B182" s="230" t="s">
        <v>84</v>
      </c>
      <c r="C182" s="231">
        <v>0</v>
      </c>
      <c r="D182" s="62">
        <v>0</v>
      </c>
      <c r="E182" s="232">
        <v>0</v>
      </c>
      <c r="F182" s="62">
        <v>0</v>
      </c>
      <c r="G182" s="140">
        <v>0</v>
      </c>
      <c r="H182" s="140">
        <v>0</v>
      </c>
    </row>
    <row r="183" ht="15" spans="1:8">
      <c r="A183" s="229" t="s">
        <v>332</v>
      </c>
      <c r="B183" s="230" t="s">
        <v>333</v>
      </c>
      <c r="C183" s="231">
        <v>0</v>
      </c>
      <c r="D183" s="62">
        <v>0</v>
      </c>
      <c r="E183" s="232">
        <v>0</v>
      </c>
      <c r="F183" s="62">
        <v>0</v>
      </c>
      <c r="G183" s="140">
        <v>0</v>
      </c>
      <c r="H183" s="140">
        <v>0</v>
      </c>
    </row>
    <row r="184" ht="15" spans="1:8">
      <c r="A184" s="229" t="s">
        <v>334</v>
      </c>
      <c r="B184" s="230" t="s">
        <v>335</v>
      </c>
      <c r="C184" s="231">
        <v>0</v>
      </c>
      <c r="D184" s="62">
        <v>0</v>
      </c>
      <c r="E184" s="232">
        <v>0</v>
      </c>
      <c r="F184" s="62">
        <v>0</v>
      </c>
      <c r="G184" s="140">
        <v>0</v>
      </c>
      <c r="H184" s="140">
        <v>0</v>
      </c>
    </row>
    <row r="185" ht="15" spans="1:8">
      <c r="A185" s="229" t="s">
        <v>336</v>
      </c>
      <c r="B185" s="230" t="s">
        <v>86</v>
      </c>
      <c r="C185" s="231">
        <v>0</v>
      </c>
      <c r="D185" s="62">
        <v>0</v>
      </c>
      <c r="E185" s="232">
        <v>0</v>
      </c>
      <c r="F185" s="62">
        <v>0</v>
      </c>
      <c r="G185" s="140">
        <v>0</v>
      </c>
      <c r="H185" s="140">
        <v>0</v>
      </c>
    </row>
    <row r="186" ht="15" spans="1:8">
      <c r="A186" s="229" t="s">
        <v>337</v>
      </c>
      <c r="B186" s="234" t="s">
        <v>338</v>
      </c>
      <c r="C186" s="231">
        <v>79</v>
      </c>
      <c r="D186" s="62">
        <v>75</v>
      </c>
      <c r="E186" s="232">
        <v>70</v>
      </c>
      <c r="F186" s="62">
        <v>88</v>
      </c>
      <c r="G186" s="140">
        <v>1.11392405063291</v>
      </c>
      <c r="H186" s="140">
        <v>1.25714285714286</v>
      </c>
    </row>
    <row r="187" ht="15" spans="1:8">
      <c r="A187" s="229" t="s">
        <v>339</v>
      </c>
      <c r="B187" s="234" t="s">
        <v>80</v>
      </c>
      <c r="C187" s="231">
        <v>0</v>
      </c>
      <c r="D187" s="62">
        <v>0</v>
      </c>
      <c r="E187" s="232">
        <v>0</v>
      </c>
      <c r="F187" s="62">
        <v>0</v>
      </c>
      <c r="G187" s="140">
        <v>0</v>
      </c>
      <c r="H187" s="140">
        <v>0</v>
      </c>
    </row>
    <row r="188" ht="15" spans="1:8">
      <c r="A188" s="229" t="s">
        <v>340</v>
      </c>
      <c r="B188" s="233" t="s">
        <v>82</v>
      </c>
      <c r="C188" s="231">
        <v>0</v>
      </c>
      <c r="D188" s="62">
        <v>0</v>
      </c>
      <c r="E188" s="232">
        <v>0</v>
      </c>
      <c r="F188" s="62">
        <v>0</v>
      </c>
      <c r="G188" s="140">
        <v>0</v>
      </c>
      <c r="H188" s="140">
        <v>0</v>
      </c>
    </row>
    <row r="189" ht="15" spans="1:8">
      <c r="A189" s="229" t="s">
        <v>341</v>
      </c>
      <c r="B189" s="230" t="s">
        <v>84</v>
      </c>
      <c r="C189" s="231">
        <v>0</v>
      </c>
      <c r="D189" s="62">
        <v>0</v>
      </c>
      <c r="E189" s="232">
        <v>0</v>
      </c>
      <c r="F189" s="62">
        <v>0</v>
      </c>
      <c r="G189" s="140">
        <v>0</v>
      </c>
      <c r="H189" s="140">
        <v>0</v>
      </c>
    </row>
    <row r="190" ht="15" spans="1:8">
      <c r="A190" s="229" t="s">
        <v>342</v>
      </c>
      <c r="B190" s="230" t="s">
        <v>86</v>
      </c>
      <c r="C190" s="231">
        <v>0</v>
      </c>
      <c r="D190" s="62">
        <v>0</v>
      </c>
      <c r="E190" s="232">
        <v>0</v>
      </c>
      <c r="F190" s="62">
        <v>0</v>
      </c>
      <c r="G190" s="140">
        <v>0</v>
      </c>
      <c r="H190" s="140">
        <v>0</v>
      </c>
    </row>
    <row r="191" ht="15" spans="1:8">
      <c r="A191" s="229" t="s">
        <v>343</v>
      </c>
      <c r="B191" s="230" t="s">
        <v>344</v>
      </c>
      <c r="C191" s="231">
        <v>0</v>
      </c>
      <c r="D191" s="62">
        <v>0</v>
      </c>
      <c r="E191" s="232">
        <v>0</v>
      </c>
      <c r="F191" s="62">
        <v>0</v>
      </c>
      <c r="G191" s="140">
        <v>0</v>
      </c>
      <c r="H191" s="140">
        <v>0</v>
      </c>
    </row>
    <row r="192" ht="15" spans="1:8">
      <c r="A192" s="229" t="s">
        <v>345</v>
      </c>
      <c r="B192" s="234" t="s">
        <v>80</v>
      </c>
      <c r="C192" s="231">
        <v>0</v>
      </c>
      <c r="D192" s="62">
        <v>0</v>
      </c>
      <c r="E192" s="232">
        <v>0</v>
      </c>
      <c r="F192" s="62">
        <v>0</v>
      </c>
      <c r="G192" s="140">
        <v>0</v>
      </c>
      <c r="H192" s="140">
        <v>0</v>
      </c>
    </row>
    <row r="193" ht="15" spans="1:8">
      <c r="A193" s="229" t="s">
        <v>346</v>
      </c>
      <c r="B193" s="234" t="s">
        <v>82</v>
      </c>
      <c r="C193" s="231">
        <v>0</v>
      </c>
      <c r="D193" s="62">
        <v>0</v>
      </c>
      <c r="E193" s="232">
        <v>0</v>
      </c>
      <c r="F193" s="62">
        <v>0</v>
      </c>
      <c r="G193" s="140">
        <v>0</v>
      </c>
      <c r="H193" s="140">
        <v>0</v>
      </c>
    </row>
    <row r="194" ht="15" spans="1:8">
      <c r="A194" s="229" t="s">
        <v>347</v>
      </c>
      <c r="B194" s="230" t="s">
        <v>84</v>
      </c>
      <c r="C194" s="231">
        <v>0</v>
      </c>
      <c r="D194" s="62">
        <v>0</v>
      </c>
      <c r="E194" s="232">
        <v>0</v>
      </c>
      <c r="F194" s="62">
        <v>0</v>
      </c>
      <c r="G194" s="140">
        <v>0</v>
      </c>
      <c r="H194" s="140">
        <v>0</v>
      </c>
    </row>
    <row r="195" ht="15" spans="1:8">
      <c r="A195" s="229" t="s">
        <v>348</v>
      </c>
      <c r="B195" s="230" t="s">
        <v>86</v>
      </c>
      <c r="C195" s="231">
        <v>0</v>
      </c>
      <c r="D195" s="62">
        <v>0</v>
      </c>
      <c r="E195" s="232">
        <v>0</v>
      </c>
      <c r="F195" s="62">
        <v>0</v>
      </c>
      <c r="G195" s="140">
        <v>0</v>
      </c>
      <c r="H195" s="140">
        <v>0</v>
      </c>
    </row>
    <row r="196" ht="15" spans="1:8">
      <c r="A196" s="229" t="s">
        <v>349</v>
      </c>
      <c r="B196" s="230" t="s">
        <v>350</v>
      </c>
      <c r="C196" s="231">
        <v>0</v>
      </c>
      <c r="D196" s="62">
        <v>0</v>
      </c>
      <c r="E196" s="232">
        <v>0</v>
      </c>
      <c r="F196" s="62">
        <v>0</v>
      </c>
      <c r="G196" s="140">
        <v>0</v>
      </c>
      <c r="H196" s="140">
        <v>0</v>
      </c>
    </row>
    <row r="197" ht="15" spans="1:8">
      <c r="A197" s="229" t="s">
        <v>351</v>
      </c>
      <c r="B197" s="230" t="s">
        <v>80</v>
      </c>
      <c r="C197" s="231">
        <v>0</v>
      </c>
      <c r="D197" s="62">
        <v>0</v>
      </c>
      <c r="E197" s="232">
        <v>0</v>
      </c>
      <c r="F197" s="62">
        <v>0</v>
      </c>
      <c r="G197" s="140">
        <v>0</v>
      </c>
      <c r="H197" s="140">
        <v>0</v>
      </c>
    </row>
    <row r="198" ht="15" spans="1:8">
      <c r="A198" s="229" t="s">
        <v>352</v>
      </c>
      <c r="B198" s="230" t="s">
        <v>82</v>
      </c>
      <c r="C198" s="231">
        <v>0</v>
      </c>
      <c r="D198" s="62">
        <v>0</v>
      </c>
      <c r="E198" s="232">
        <v>0</v>
      </c>
      <c r="F198" s="62">
        <v>0</v>
      </c>
      <c r="G198" s="140">
        <v>0</v>
      </c>
      <c r="H198" s="140">
        <v>0</v>
      </c>
    </row>
    <row r="199" ht="15" spans="1:8">
      <c r="A199" s="229" t="s">
        <v>353</v>
      </c>
      <c r="B199" s="230" t="s">
        <v>84</v>
      </c>
      <c r="C199" s="231">
        <v>0</v>
      </c>
      <c r="D199" s="62">
        <v>0</v>
      </c>
      <c r="E199" s="232">
        <v>0</v>
      </c>
      <c r="F199" s="62">
        <v>0</v>
      </c>
      <c r="G199" s="140">
        <v>0</v>
      </c>
      <c r="H199" s="140">
        <v>0</v>
      </c>
    </row>
    <row r="200" ht="15" spans="1:8">
      <c r="A200" s="229" t="s">
        <v>354</v>
      </c>
      <c r="B200" s="230" t="s">
        <v>355</v>
      </c>
      <c r="C200" s="231">
        <v>0</v>
      </c>
      <c r="D200" s="62">
        <v>0</v>
      </c>
      <c r="E200" s="232">
        <v>0</v>
      </c>
      <c r="F200" s="62">
        <v>0</v>
      </c>
      <c r="G200" s="140">
        <v>0</v>
      </c>
      <c r="H200" s="140">
        <v>0</v>
      </c>
    </row>
    <row r="201" ht="15" spans="1:8">
      <c r="A201" s="229" t="s">
        <v>356</v>
      </c>
      <c r="B201" s="230" t="s">
        <v>86</v>
      </c>
      <c r="C201" s="231">
        <v>0</v>
      </c>
      <c r="D201" s="62">
        <v>0</v>
      </c>
      <c r="E201" s="232">
        <v>0</v>
      </c>
      <c r="F201" s="62">
        <v>0</v>
      </c>
      <c r="G201" s="140">
        <v>0</v>
      </c>
      <c r="H201" s="140">
        <v>0</v>
      </c>
    </row>
    <row r="202" ht="15" spans="1:8">
      <c r="A202" s="229" t="s">
        <v>357</v>
      </c>
      <c r="B202" s="230" t="s">
        <v>358</v>
      </c>
      <c r="C202" s="231">
        <v>0</v>
      </c>
      <c r="D202" s="62">
        <v>0</v>
      </c>
      <c r="E202" s="232">
        <v>0</v>
      </c>
      <c r="F202" s="62">
        <v>0</v>
      </c>
      <c r="G202" s="140">
        <v>0</v>
      </c>
      <c r="H202" s="140">
        <v>0</v>
      </c>
    </row>
    <row r="203" ht="15" spans="1:8">
      <c r="A203" s="229" t="s">
        <v>359</v>
      </c>
      <c r="B203" s="230" t="s">
        <v>80</v>
      </c>
      <c r="C203" s="231">
        <v>482</v>
      </c>
      <c r="D203" s="62">
        <v>521</v>
      </c>
      <c r="E203" s="232">
        <v>495</v>
      </c>
      <c r="F203" s="62">
        <v>496</v>
      </c>
      <c r="G203" s="140">
        <v>1.02904564315353</v>
      </c>
      <c r="H203" s="140">
        <v>1.0020202020202</v>
      </c>
    </row>
    <row r="204" ht="15" spans="1:8">
      <c r="A204" s="229" t="s">
        <v>360</v>
      </c>
      <c r="B204" s="230" t="s">
        <v>82</v>
      </c>
      <c r="C204" s="231">
        <v>0</v>
      </c>
      <c r="D204" s="62">
        <v>0</v>
      </c>
      <c r="E204" s="232">
        <v>0</v>
      </c>
      <c r="F204" s="62">
        <v>0</v>
      </c>
      <c r="G204" s="140">
        <v>0</v>
      </c>
      <c r="H204" s="140">
        <v>0</v>
      </c>
    </row>
    <row r="205" ht="15" spans="1:8">
      <c r="A205" s="229" t="s">
        <v>361</v>
      </c>
      <c r="B205" s="230" t="s">
        <v>84</v>
      </c>
      <c r="C205" s="231">
        <v>0</v>
      </c>
      <c r="D205" s="62">
        <v>0</v>
      </c>
      <c r="E205" s="232">
        <v>0</v>
      </c>
      <c r="F205" s="62">
        <v>0</v>
      </c>
      <c r="G205" s="140">
        <v>0</v>
      </c>
      <c r="H205" s="140">
        <v>0</v>
      </c>
    </row>
    <row r="206" ht="15" spans="1:8">
      <c r="A206" s="229" t="s">
        <v>362</v>
      </c>
      <c r="B206" s="230" t="s">
        <v>363</v>
      </c>
      <c r="C206" s="231">
        <v>0</v>
      </c>
      <c r="D206" s="62">
        <v>0</v>
      </c>
      <c r="E206" s="232">
        <v>0</v>
      </c>
      <c r="F206" s="62">
        <v>0</v>
      </c>
      <c r="G206" s="140">
        <v>0</v>
      </c>
      <c r="H206" s="140">
        <v>0</v>
      </c>
    </row>
    <row r="207" ht="15" spans="1:8">
      <c r="A207" s="229" t="s">
        <v>364</v>
      </c>
      <c r="B207" s="230" t="s">
        <v>365</v>
      </c>
      <c r="C207" s="231">
        <v>0</v>
      </c>
      <c r="D207" s="62">
        <v>0</v>
      </c>
      <c r="E207" s="232">
        <v>0</v>
      </c>
      <c r="F207" s="62">
        <v>0</v>
      </c>
      <c r="G207" s="140">
        <v>0</v>
      </c>
      <c r="H207" s="140">
        <v>0</v>
      </c>
    </row>
    <row r="208" ht="15" spans="1:8">
      <c r="A208" s="229" t="s">
        <v>366</v>
      </c>
      <c r="B208" s="230" t="s">
        <v>175</v>
      </c>
      <c r="C208" s="231">
        <v>0</v>
      </c>
      <c r="D208" s="62">
        <v>0</v>
      </c>
      <c r="E208" s="232">
        <v>0</v>
      </c>
      <c r="F208" s="62">
        <v>0</v>
      </c>
      <c r="G208" s="140">
        <v>0</v>
      </c>
      <c r="H208" s="140">
        <v>0</v>
      </c>
    </row>
    <row r="209" ht="15" spans="1:8">
      <c r="A209" s="229" t="s">
        <v>367</v>
      </c>
      <c r="B209" s="230" t="s">
        <v>368</v>
      </c>
      <c r="C209" s="231">
        <v>32</v>
      </c>
      <c r="D209" s="62">
        <v>43</v>
      </c>
      <c r="E209" s="232">
        <v>33</v>
      </c>
      <c r="F209" s="62">
        <v>11</v>
      </c>
      <c r="G209" s="140">
        <v>0.34375</v>
      </c>
      <c r="H209" s="140">
        <v>0.333333333333333</v>
      </c>
    </row>
    <row r="210" ht="15" spans="1:8">
      <c r="A210" s="229" t="s">
        <v>369</v>
      </c>
      <c r="B210" s="230" t="s">
        <v>370</v>
      </c>
      <c r="C210" s="231">
        <v>0</v>
      </c>
      <c r="D210" s="62">
        <v>0</v>
      </c>
      <c r="E210" s="232">
        <v>0</v>
      </c>
      <c r="F210" s="62">
        <v>0</v>
      </c>
      <c r="G210" s="140">
        <v>0</v>
      </c>
      <c r="H210" s="140">
        <v>0</v>
      </c>
    </row>
    <row r="211" ht="15" spans="1:8">
      <c r="A211" s="229" t="s">
        <v>371</v>
      </c>
      <c r="B211" s="230" t="s">
        <v>372</v>
      </c>
      <c r="C211" s="231">
        <v>0</v>
      </c>
      <c r="D211" s="62">
        <v>0</v>
      </c>
      <c r="E211" s="232">
        <v>0</v>
      </c>
      <c r="F211" s="62">
        <v>0</v>
      </c>
      <c r="G211" s="140">
        <v>0</v>
      </c>
      <c r="H211" s="140">
        <v>0</v>
      </c>
    </row>
    <row r="212" ht="15" spans="1:8">
      <c r="A212" s="229" t="s">
        <v>373</v>
      </c>
      <c r="B212" s="230" t="s">
        <v>374</v>
      </c>
      <c r="C212" s="231">
        <v>0</v>
      </c>
      <c r="D212" s="62">
        <v>0</v>
      </c>
      <c r="E212" s="232">
        <v>0</v>
      </c>
      <c r="F212" s="62">
        <v>0</v>
      </c>
      <c r="G212" s="140">
        <v>0</v>
      </c>
      <c r="H212" s="140">
        <v>0</v>
      </c>
    </row>
    <row r="213" ht="15" spans="1:8">
      <c r="A213" s="229" t="s">
        <v>375</v>
      </c>
      <c r="B213" s="230" t="s">
        <v>376</v>
      </c>
      <c r="C213" s="231">
        <v>2</v>
      </c>
      <c r="D213" s="62">
        <v>0</v>
      </c>
      <c r="E213" s="232">
        <v>0</v>
      </c>
      <c r="F213" s="62">
        <v>0</v>
      </c>
      <c r="G213" s="140">
        <v>0</v>
      </c>
      <c r="H213" s="140">
        <v>0</v>
      </c>
    </row>
    <row r="214" ht="15" spans="1:8">
      <c r="A214" s="229" t="s">
        <v>377</v>
      </c>
      <c r="B214" s="230" t="s">
        <v>378</v>
      </c>
      <c r="C214" s="231">
        <v>0</v>
      </c>
      <c r="D214" s="62">
        <v>0</v>
      </c>
      <c r="E214" s="232">
        <v>0</v>
      </c>
      <c r="F214" s="62">
        <v>0</v>
      </c>
      <c r="G214" s="140">
        <v>0</v>
      </c>
      <c r="H214" s="140">
        <v>0</v>
      </c>
    </row>
    <row r="215" ht="15" spans="1:8">
      <c r="A215" s="229" t="s">
        <v>379</v>
      </c>
      <c r="B215" s="230" t="s">
        <v>86</v>
      </c>
      <c r="C215" s="231">
        <v>104</v>
      </c>
      <c r="D215" s="62">
        <v>78</v>
      </c>
      <c r="E215" s="232">
        <v>72</v>
      </c>
      <c r="F215" s="62">
        <v>59</v>
      </c>
      <c r="G215" s="140">
        <v>0.567307692307692</v>
      </c>
      <c r="H215" s="140">
        <v>0.819444444444444</v>
      </c>
    </row>
    <row r="216" ht="15" spans="1:8">
      <c r="A216" s="229" t="s">
        <v>380</v>
      </c>
      <c r="B216" s="230" t="s">
        <v>381</v>
      </c>
      <c r="C216" s="231">
        <v>73</v>
      </c>
      <c r="D216" s="62">
        <v>73</v>
      </c>
      <c r="E216" s="232">
        <v>69</v>
      </c>
      <c r="F216" s="62">
        <v>42</v>
      </c>
      <c r="G216" s="140">
        <v>0.575342465753425</v>
      </c>
      <c r="H216" s="140">
        <v>0.608695652173913</v>
      </c>
    </row>
    <row r="217" ht="15" spans="1:8">
      <c r="A217" s="255" t="s">
        <v>382</v>
      </c>
      <c r="B217" s="230" t="s">
        <v>80</v>
      </c>
      <c r="C217" s="231">
        <v>0</v>
      </c>
      <c r="D217" s="62">
        <v>0</v>
      </c>
      <c r="E217" s="232">
        <v>0</v>
      </c>
      <c r="F217" s="62">
        <v>0</v>
      </c>
      <c r="G217" s="140">
        <v>0</v>
      </c>
      <c r="H217" s="140">
        <v>0</v>
      </c>
    </row>
    <row r="218" ht="15" spans="1:8">
      <c r="A218" s="255" t="s">
        <v>383</v>
      </c>
      <c r="B218" s="230" t="s">
        <v>82</v>
      </c>
      <c r="C218" s="231">
        <v>0</v>
      </c>
      <c r="D218" s="62">
        <v>0</v>
      </c>
      <c r="E218" s="232">
        <v>0</v>
      </c>
      <c r="F218" s="62">
        <v>0</v>
      </c>
      <c r="G218" s="140">
        <v>0</v>
      </c>
      <c r="H218" s="140">
        <v>0</v>
      </c>
    </row>
    <row r="219" ht="15" spans="1:8">
      <c r="A219" s="255" t="s">
        <v>384</v>
      </c>
      <c r="B219" s="230" t="s">
        <v>84</v>
      </c>
      <c r="C219" s="231">
        <v>0</v>
      </c>
      <c r="D219" s="62">
        <v>0</v>
      </c>
      <c r="E219" s="232">
        <v>0</v>
      </c>
      <c r="F219" s="62">
        <v>0</v>
      </c>
      <c r="G219" s="140">
        <v>0</v>
      </c>
      <c r="H219" s="140">
        <v>0</v>
      </c>
    </row>
    <row r="220" ht="15" spans="1:8">
      <c r="A220" s="255" t="s">
        <v>385</v>
      </c>
      <c r="B220" s="230" t="s">
        <v>86</v>
      </c>
      <c r="C220" s="231">
        <v>0</v>
      </c>
      <c r="D220" s="62">
        <v>0</v>
      </c>
      <c r="E220" s="232">
        <v>0</v>
      </c>
      <c r="F220" s="62">
        <v>0</v>
      </c>
      <c r="G220" s="140">
        <v>0</v>
      </c>
      <c r="H220" s="140">
        <v>0</v>
      </c>
    </row>
    <row r="221" ht="15" spans="1:8">
      <c r="A221" s="255" t="s">
        <v>386</v>
      </c>
      <c r="B221" s="230" t="s">
        <v>387</v>
      </c>
      <c r="C221" s="231">
        <v>5</v>
      </c>
      <c r="D221" s="62">
        <v>9</v>
      </c>
      <c r="E221" s="232">
        <v>5</v>
      </c>
      <c r="F221" s="62">
        <v>0</v>
      </c>
      <c r="G221" s="140">
        <v>0</v>
      </c>
      <c r="H221" s="140">
        <v>0</v>
      </c>
    </row>
    <row r="222" ht="15" spans="1:8">
      <c r="A222" s="255" t="s">
        <v>388</v>
      </c>
      <c r="B222" s="230" t="s">
        <v>80</v>
      </c>
      <c r="C222" s="231">
        <v>0</v>
      </c>
      <c r="D222" s="62">
        <v>0</v>
      </c>
      <c r="E222" s="232">
        <v>0</v>
      </c>
      <c r="F222" s="62">
        <v>0</v>
      </c>
      <c r="G222" s="140">
        <v>0</v>
      </c>
      <c r="H222" s="140">
        <v>0</v>
      </c>
    </row>
    <row r="223" ht="15" spans="1:8">
      <c r="A223" s="255" t="s">
        <v>389</v>
      </c>
      <c r="B223" s="230" t="s">
        <v>82</v>
      </c>
      <c r="C223" s="231">
        <v>0</v>
      </c>
      <c r="D223" s="62">
        <v>0</v>
      </c>
      <c r="E223" s="232">
        <v>0</v>
      </c>
      <c r="F223" s="62">
        <v>0</v>
      </c>
      <c r="G223" s="140">
        <v>0</v>
      </c>
      <c r="H223" s="140">
        <v>0</v>
      </c>
    </row>
    <row r="224" ht="15" spans="1:8">
      <c r="A224" s="255" t="s">
        <v>390</v>
      </c>
      <c r="B224" s="230" t="s">
        <v>84</v>
      </c>
      <c r="C224" s="231">
        <v>0</v>
      </c>
      <c r="D224" s="62">
        <v>0</v>
      </c>
      <c r="E224" s="232">
        <v>0</v>
      </c>
      <c r="F224" s="62">
        <v>0</v>
      </c>
      <c r="G224" s="140">
        <v>0</v>
      </c>
      <c r="H224" s="140">
        <v>0</v>
      </c>
    </row>
    <row r="225" ht="15" spans="1:8">
      <c r="A225" s="255" t="s">
        <v>391</v>
      </c>
      <c r="B225" s="230" t="s">
        <v>392</v>
      </c>
      <c r="C225" s="231">
        <v>61</v>
      </c>
      <c r="D225" s="62">
        <v>78</v>
      </c>
      <c r="E225" s="232">
        <v>70</v>
      </c>
      <c r="F225" s="62">
        <v>50</v>
      </c>
      <c r="G225" s="140">
        <v>0.819672131147541</v>
      </c>
      <c r="H225" s="140">
        <v>0.714285714285714</v>
      </c>
    </row>
    <row r="226" ht="15" spans="1:8">
      <c r="A226" s="255" t="s">
        <v>393</v>
      </c>
      <c r="B226" s="230" t="s">
        <v>86</v>
      </c>
      <c r="C226" s="231">
        <v>0</v>
      </c>
      <c r="D226" s="62">
        <v>0</v>
      </c>
      <c r="E226" s="232">
        <v>0</v>
      </c>
      <c r="F226" s="62">
        <v>0</v>
      </c>
      <c r="G226" s="140">
        <v>0</v>
      </c>
      <c r="H226" s="140">
        <v>0</v>
      </c>
    </row>
    <row r="227" ht="15" spans="1:8">
      <c r="A227" s="229" t="s">
        <v>394</v>
      </c>
      <c r="B227" s="234" t="s">
        <v>395</v>
      </c>
      <c r="C227" s="231">
        <v>0</v>
      </c>
      <c r="D227" s="62">
        <v>0</v>
      </c>
      <c r="E227" s="232">
        <v>0</v>
      </c>
      <c r="F227" s="62">
        <v>0</v>
      </c>
      <c r="G227" s="140">
        <v>0</v>
      </c>
      <c r="H227" s="140">
        <v>0</v>
      </c>
    </row>
    <row r="228" ht="15" spans="1:8">
      <c r="A228" s="229" t="s">
        <v>396</v>
      </c>
      <c r="B228" s="234" t="s">
        <v>80</v>
      </c>
      <c r="C228" s="231">
        <v>0</v>
      </c>
      <c r="D228" s="62">
        <v>0</v>
      </c>
      <c r="E228" s="232">
        <v>0</v>
      </c>
      <c r="F228" s="62">
        <v>0</v>
      </c>
      <c r="G228" s="140">
        <v>0</v>
      </c>
      <c r="H228" s="140">
        <v>0</v>
      </c>
    </row>
    <row r="229" ht="15" spans="1:8">
      <c r="A229" s="229" t="s">
        <v>397</v>
      </c>
      <c r="B229" s="230" t="s">
        <v>82</v>
      </c>
      <c r="C229" s="231">
        <v>0</v>
      </c>
      <c r="D229" s="62">
        <v>0</v>
      </c>
      <c r="E229" s="232">
        <v>0</v>
      </c>
      <c r="F229" s="62">
        <v>0</v>
      </c>
      <c r="G229" s="140">
        <v>0</v>
      </c>
      <c r="H229" s="140">
        <v>0</v>
      </c>
    </row>
    <row r="230" ht="15" spans="1:8">
      <c r="A230" s="229" t="s">
        <v>398</v>
      </c>
      <c r="B230" s="230" t="s">
        <v>84</v>
      </c>
      <c r="C230" s="231">
        <v>0</v>
      </c>
      <c r="D230" s="62">
        <v>0</v>
      </c>
      <c r="E230" s="232">
        <v>0</v>
      </c>
      <c r="F230" s="62">
        <v>0</v>
      </c>
      <c r="G230" s="140">
        <v>0</v>
      </c>
      <c r="H230" s="140">
        <v>0</v>
      </c>
    </row>
    <row r="231" ht="15" spans="1:8">
      <c r="A231" s="229" t="s">
        <v>399</v>
      </c>
      <c r="B231" s="230" t="s">
        <v>86</v>
      </c>
      <c r="C231" s="231">
        <v>0</v>
      </c>
      <c r="D231" s="62">
        <v>0</v>
      </c>
      <c r="E231" s="232">
        <v>0</v>
      </c>
      <c r="F231" s="62">
        <v>0</v>
      </c>
      <c r="G231" s="140">
        <v>0</v>
      </c>
      <c r="H231" s="140">
        <v>0</v>
      </c>
    </row>
    <row r="232" ht="15" spans="1:8">
      <c r="A232" s="229" t="s">
        <v>400</v>
      </c>
      <c r="B232" s="230" t="s">
        <v>401</v>
      </c>
      <c r="C232" s="231">
        <v>0</v>
      </c>
      <c r="D232" s="62">
        <v>0</v>
      </c>
      <c r="E232" s="232">
        <v>0</v>
      </c>
      <c r="F232" s="62">
        <v>0</v>
      </c>
      <c r="G232" s="140">
        <v>0</v>
      </c>
      <c r="H232" s="140">
        <v>0</v>
      </c>
    </row>
    <row r="233" ht="15" spans="1:8">
      <c r="A233" s="229" t="s">
        <v>402</v>
      </c>
      <c r="B233" s="230" t="s">
        <v>403</v>
      </c>
      <c r="C233" s="231">
        <v>0</v>
      </c>
      <c r="D233" s="62">
        <v>0</v>
      </c>
      <c r="E233" s="232">
        <v>0</v>
      </c>
      <c r="F233" s="62">
        <v>0</v>
      </c>
      <c r="G233" s="140">
        <v>0</v>
      </c>
      <c r="H233" s="140">
        <v>0</v>
      </c>
    </row>
    <row r="234" ht="15" spans="1:8">
      <c r="A234" s="229" t="s">
        <v>404</v>
      </c>
      <c r="B234" s="230" t="s">
        <v>405</v>
      </c>
      <c r="C234" s="231">
        <v>126</v>
      </c>
      <c r="D234" s="62">
        <v>298</v>
      </c>
      <c r="E234" s="232">
        <v>271</v>
      </c>
      <c r="F234" s="62">
        <v>50</v>
      </c>
      <c r="G234" s="140">
        <v>0.396825396825397</v>
      </c>
      <c r="H234" s="140">
        <v>0.18450184501845</v>
      </c>
    </row>
    <row r="235" ht="15" spans="1:8">
      <c r="A235" s="229" t="s">
        <v>406</v>
      </c>
      <c r="B235" s="230" t="s">
        <v>80</v>
      </c>
      <c r="C235" s="231">
        <v>0</v>
      </c>
      <c r="D235" s="62">
        <v>0</v>
      </c>
      <c r="E235" s="232">
        <v>0</v>
      </c>
      <c r="F235" s="62">
        <v>0</v>
      </c>
      <c r="G235" s="140">
        <v>0</v>
      </c>
      <c r="H235" s="140">
        <v>0</v>
      </c>
    </row>
    <row r="236" ht="15" spans="1:8">
      <c r="A236" s="229" t="s">
        <v>407</v>
      </c>
      <c r="B236" s="233" t="s">
        <v>82</v>
      </c>
      <c r="C236" s="231">
        <v>0</v>
      </c>
      <c r="D236" s="62">
        <v>0</v>
      </c>
      <c r="E236" s="232">
        <v>0</v>
      </c>
      <c r="F236" s="62">
        <v>0</v>
      </c>
      <c r="G236" s="140">
        <v>0</v>
      </c>
      <c r="H236" s="140">
        <v>0</v>
      </c>
    </row>
    <row r="237" ht="15" spans="1:8">
      <c r="A237" s="229" t="s">
        <v>408</v>
      </c>
      <c r="B237" s="233" t="s">
        <v>84</v>
      </c>
      <c r="C237" s="231">
        <v>0</v>
      </c>
      <c r="D237" s="62">
        <v>0</v>
      </c>
      <c r="E237" s="232">
        <v>0</v>
      </c>
      <c r="F237" s="62">
        <v>0</v>
      </c>
      <c r="G237" s="140">
        <v>0</v>
      </c>
      <c r="H237" s="140">
        <v>0</v>
      </c>
    </row>
    <row r="238" ht="15" spans="1:8">
      <c r="A238" s="229" t="s">
        <v>409</v>
      </c>
      <c r="B238" s="233" t="s">
        <v>76</v>
      </c>
      <c r="C238" s="231">
        <v>0</v>
      </c>
      <c r="D238" s="62">
        <v>0</v>
      </c>
      <c r="E238" s="232">
        <v>0</v>
      </c>
      <c r="F238" s="62">
        <v>0</v>
      </c>
      <c r="G238" s="140">
        <v>0</v>
      </c>
      <c r="H238" s="140">
        <v>0</v>
      </c>
    </row>
    <row r="239" ht="15" spans="1:8">
      <c r="A239" s="229" t="s">
        <v>410</v>
      </c>
      <c r="B239" s="233" t="s">
        <v>86</v>
      </c>
      <c r="C239" s="231">
        <v>0</v>
      </c>
      <c r="D239" s="62">
        <v>0</v>
      </c>
      <c r="E239" s="232">
        <v>0</v>
      </c>
      <c r="F239" s="62">
        <v>0</v>
      </c>
      <c r="G239" s="140">
        <v>0</v>
      </c>
      <c r="H239" s="140">
        <v>0</v>
      </c>
    </row>
    <row r="240" ht="15" spans="1:8">
      <c r="A240" s="229" t="s">
        <v>411</v>
      </c>
      <c r="B240" s="233" t="s">
        <v>412</v>
      </c>
      <c r="C240" s="231">
        <v>0</v>
      </c>
      <c r="D240" s="62">
        <v>0</v>
      </c>
      <c r="E240" s="232">
        <v>0</v>
      </c>
      <c r="F240" s="62">
        <v>0</v>
      </c>
      <c r="G240" s="140">
        <v>0</v>
      </c>
      <c r="H240" s="140">
        <v>0</v>
      </c>
    </row>
    <row r="241" ht="15" spans="1:8">
      <c r="A241" s="229" t="s">
        <v>413</v>
      </c>
      <c r="B241" s="233" t="s">
        <v>414</v>
      </c>
      <c r="C241" s="231">
        <v>0</v>
      </c>
      <c r="D241" s="62">
        <v>0</v>
      </c>
      <c r="E241" s="232">
        <v>0</v>
      </c>
      <c r="F241" s="62">
        <v>0</v>
      </c>
      <c r="G241" s="140">
        <v>0</v>
      </c>
      <c r="H241" s="140">
        <v>0</v>
      </c>
    </row>
    <row r="242" ht="15" spans="1:8">
      <c r="A242" s="229" t="s">
        <v>415</v>
      </c>
      <c r="B242" s="233" t="s">
        <v>416</v>
      </c>
      <c r="C242" s="231">
        <v>0</v>
      </c>
      <c r="D242" s="62">
        <v>0</v>
      </c>
      <c r="E242" s="232">
        <v>0</v>
      </c>
      <c r="F242" s="62">
        <v>0</v>
      </c>
      <c r="G242" s="140">
        <v>0</v>
      </c>
      <c r="H242" s="140">
        <v>0</v>
      </c>
    </row>
    <row r="243" ht="15" spans="1:8">
      <c r="A243" s="229" t="s">
        <v>417</v>
      </c>
      <c r="B243" s="234" t="s">
        <v>418</v>
      </c>
      <c r="C243" s="231">
        <v>0</v>
      </c>
      <c r="D243" s="62">
        <v>0</v>
      </c>
      <c r="E243" s="232">
        <v>0</v>
      </c>
      <c r="F243" s="62">
        <v>0</v>
      </c>
      <c r="G243" s="140">
        <v>0</v>
      </c>
      <c r="H243" s="140">
        <v>0</v>
      </c>
    </row>
    <row r="244" ht="15" spans="1:8">
      <c r="A244" s="229" t="s">
        <v>419</v>
      </c>
      <c r="B244" s="230" t="s">
        <v>420</v>
      </c>
      <c r="C244" s="231">
        <v>0</v>
      </c>
      <c r="D244" s="62">
        <v>0</v>
      </c>
      <c r="E244" s="232">
        <v>0</v>
      </c>
      <c r="F244" s="62">
        <v>0</v>
      </c>
      <c r="G244" s="140">
        <v>0</v>
      </c>
      <c r="H244" s="140">
        <v>0</v>
      </c>
    </row>
    <row r="245" ht="15" spans="1:8">
      <c r="A245" s="229" t="s">
        <v>421</v>
      </c>
      <c r="B245" s="230" t="s">
        <v>422</v>
      </c>
      <c r="C245" s="231">
        <v>0</v>
      </c>
      <c r="D245" s="62">
        <v>0</v>
      </c>
      <c r="E245" s="232">
        <v>0</v>
      </c>
      <c r="F245" s="62">
        <v>0</v>
      </c>
      <c r="G245" s="140">
        <v>0</v>
      </c>
      <c r="H245" s="140">
        <v>0</v>
      </c>
    </row>
    <row r="246" ht="15" spans="1:8">
      <c r="A246" s="229" t="s">
        <v>423</v>
      </c>
      <c r="B246" s="230" t="s">
        <v>424</v>
      </c>
      <c r="C246" s="231">
        <v>0</v>
      </c>
      <c r="D246" s="62">
        <v>0</v>
      </c>
      <c r="E246" s="232">
        <v>0</v>
      </c>
      <c r="F246" s="62">
        <v>0</v>
      </c>
      <c r="G246" s="140">
        <v>0</v>
      </c>
      <c r="H246" s="140">
        <v>0</v>
      </c>
    </row>
    <row r="247" ht="15" spans="1:8">
      <c r="A247" s="229" t="s">
        <v>425</v>
      </c>
      <c r="B247" s="234" t="s">
        <v>426</v>
      </c>
      <c r="C247" s="231">
        <v>0</v>
      </c>
      <c r="D247" s="62">
        <v>0</v>
      </c>
      <c r="E247" s="232">
        <v>0</v>
      </c>
      <c r="F247" s="62">
        <v>0</v>
      </c>
      <c r="G247" s="140">
        <v>0</v>
      </c>
      <c r="H247" s="140">
        <v>0</v>
      </c>
    </row>
    <row r="248" ht="15" spans="1:8">
      <c r="A248" s="229" t="s">
        <v>427</v>
      </c>
      <c r="B248" s="234" t="s">
        <v>428</v>
      </c>
      <c r="C248" s="231">
        <v>0</v>
      </c>
      <c r="D248" s="62">
        <v>0</v>
      </c>
      <c r="E248" s="232">
        <v>0</v>
      </c>
      <c r="F248" s="62">
        <v>0</v>
      </c>
      <c r="G248" s="140">
        <v>0</v>
      </c>
      <c r="H248" s="140">
        <v>0</v>
      </c>
    </row>
    <row r="249" ht="15" spans="1:8">
      <c r="A249" s="222" t="s">
        <v>429</v>
      </c>
      <c r="B249" s="234" t="s">
        <v>430</v>
      </c>
      <c r="C249" s="231">
        <v>0</v>
      </c>
      <c r="D249" s="62">
        <v>0</v>
      </c>
      <c r="E249" s="232">
        <v>0</v>
      </c>
      <c r="F249" s="62">
        <v>0</v>
      </c>
      <c r="G249" s="140">
        <v>0</v>
      </c>
      <c r="H249" s="140">
        <v>0</v>
      </c>
    </row>
    <row r="250" ht="15" spans="1:8">
      <c r="A250" s="229" t="s">
        <v>431</v>
      </c>
      <c r="B250" s="233" t="s">
        <v>432</v>
      </c>
      <c r="C250" s="231">
        <v>0</v>
      </c>
      <c r="D250" s="62">
        <v>0</v>
      </c>
      <c r="E250" s="232">
        <v>0</v>
      </c>
      <c r="F250" s="62">
        <v>0</v>
      </c>
      <c r="G250" s="140">
        <v>0</v>
      </c>
      <c r="H250" s="140">
        <v>0</v>
      </c>
    </row>
    <row r="251" ht="15" spans="1:8">
      <c r="A251" s="229" t="s">
        <v>433</v>
      </c>
      <c r="B251" s="230" t="s">
        <v>434</v>
      </c>
      <c r="C251" s="231">
        <v>0</v>
      </c>
      <c r="D251" s="62">
        <v>0</v>
      </c>
      <c r="E251" s="232">
        <v>0</v>
      </c>
      <c r="F251" s="62">
        <v>0</v>
      </c>
      <c r="G251" s="140">
        <v>0</v>
      </c>
      <c r="H251" s="140">
        <v>0</v>
      </c>
    </row>
    <row r="252" ht="15" spans="1:8">
      <c r="A252" s="229" t="s">
        <v>435</v>
      </c>
      <c r="B252" s="230" t="s">
        <v>436</v>
      </c>
      <c r="C252" s="231">
        <v>0</v>
      </c>
      <c r="D252" s="62">
        <v>0</v>
      </c>
      <c r="E252" s="232">
        <v>0</v>
      </c>
      <c r="F252" s="62">
        <v>0</v>
      </c>
      <c r="G252" s="140">
        <v>0</v>
      </c>
      <c r="H252" s="140">
        <v>0</v>
      </c>
    </row>
    <row r="253" ht="15" spans="1:8">
      <c r="A253" s="229" t="s">
        <v>437</v>
      </c>
      <c r="B253" s="234" t="s">
        <v>438</v>
      </c>
      <c r="C253" s="231">
        <v>0</v>
      </c>
      <c r="D253" s="62">
        <v>0</v>
      </c>
      <c r="E253" s="232">
        <v>0</v>
      </c>
      <c r="F253" s="62">
        <v>0</v>
      </c>
      <c r="G253" s="140">
        <v>0</v>
      </c>
      <c r="H253" s="140">
        <v>0</v>
      </c>
    </row>
    <row r="254" ht="15" spans="1:8">
      <c r="A254" s="229" t="s">
        <v>439</v>
      </c>
      <c r="B254" s="234" t="s">
        <v>440</v>
      </c>
      <c r="C254" s="231">
        <v>0</v>
      </c>
      <c r="D254" s="62">
        <v>0</v>
      </c>
      <c r="E254" s="232">
        <v>0</v>
      </c>
      <c r="F254" s="62">
        <v>0</v>
      </c>
      <c r="G254" s="140">
        <v>0</v>
      </c>
      <c r="H254" s="140">
        <v>0</v>
      </c>
    </row>
    <row r="255" ht="15" spans="1:8">
      <c r="A255" s="229" t="s">
        <v>441</v>
      </c>
      <c r="B255" s="235" t="s">
        <v>442</v>
      </c>
      <c r="C255" s="231">
        <v>0</v>
      </c>
      <c r="D255" s="62">
        <v>0</v>
      </c>
      <c r="E255" s="232">
        <v>0</v>
      </c>
      <c r="F255" s="62">
        <v>0</v>
      </c>
      <c r="G255" s="140">
        <v>0</v>
      </c>
      <c r="H255" s="140">
        <v>0</v>
      </c>
    </row>
    <row r="256" ht="15" spans="1:8">
      <c r="A256" s="229" t="s">
        <v>443</v>
      </c>
      <c r="B256" s="234" t="s">
        <v>444</v>
      </c>
      <c r="C256" s="231">
        <v>0</v>
      </c>
      <c r="D256" s="62">
        <v>0</v>
      </c>
      <c r="E256" s="232">
        <v>0</v>
      </c>
      <c r="F256" s="62">
        <v>0</v>
      </c>
      <c r="G256" s="140">
        <v>0</v>
      </c>
      <c r="H256" s="140">
        <v>0</v>
      </c>
    </row>
    <row r="257" ht="15" spans="1:8">
      <c r="A257" s="229" t="s">
        <v>445</v>
      </c>
      <c r="B257" s="234" t="s">
        <v>446</v>
      </c>
      <c r="C257" s="231">
        <v>0</v>
      </c>
      <c r="D257" s="62">
        <v>0</v>
      </c>
      <c r="E257" s="232">
        <v>0</v>
      </c>
      <c r="F257" s="62">
        <v>0</v>
      </c>
      <c r="G257" s="140">
        <v>0</v>
      </c>
      <c r="H257" s="140">
        <v>0</v>
      </c>
    </row>
    <row r="258" ht="15" spans="1:8">
      <c r="A258" s="229" t="s">
        <v>447</v>
      </c>
      <c r="B258" s="234" t="s">
        <v>448</v>
      </c>
      <c r="C258" s="231">
        <v>0</v>
      </c>
      <c r="D258" s="62">
        <v>0</v>
      </c>
      <c r="E258" s="232">
        <v>0</v>
      </c>
      <c r="F258" s="62">
        <v>0</v>
      </c>
      <c r="G258" s="140">
        <v>0</v>
      </c>
      <c r="H258" s="140">
        <v>0</v>
      </c>
    </row>
    <row r="259" ht="15" spans="1:8">
      <c r="A259" s="229" t="s">
        <v>449</v>
      </c>
      <c r="B259" s="234" t="s">
        <v>80</v>
      </c>
      <c r="C259" s="231">
        <v>0</v>
      </c>
      <c r="D259" s="62">
        <v>0</v>
      </c>
      <c r="E259" s="232">
        <v>0</v>
      </c>
      <c r="F259" s="62">
        <v>0</v>
      </c>
      <c r="G259" s="140">
        <v>0</v>
      </c>
      <c r="H259" s="140">
        <v>0</v>
      </c>
    </row>
    <row r="260" ht="15" spans="1:8">
      <c r="A260" s="229" t="s">
        <v>450</v>
      </c>
      <c r="B260" s="234" t="s">
        <v>82</v>
      </c>
      <c r="C260" s="231">
        <v>0</v>
      </c>
      <c r="D260" s="62">
        <v>0</v>
      </c>
      <c r="E260" s="232">
        <v>0</v>
      </c>
      <c r="F260" s="62">
        <v>0</v>
      </c>
      <c r="G260" s="140">
        <v>0</v>
      </c>
      <c r="H260" s="140">
        <v>0</v>
      </c>
    </row>
    <row r="261" ht="15" spans="1:8">
      <c r="A261" s="229" t="s">
        <v>451</v>
      </c>
      <c r="B261" s="230" t="s">
        <v>84</v>
      </c>
      <c r="C261" s="231">
        <v>0</v>
      </c>
      <c r="D261" s="62">
        <v>0</v>
      </c>
      <c r="E261" s="232">
        <v>0</v>
      </c>
      <c r="F261" s="62">
        <v>0</v>
      </c>
      <c r="G261" s="140">
        <v>0</v>
      </c>
      <c r="H261" s="140">
        <v>0</v>
      </c>
    </row>
    <row r="262" ht="15" spans="1:8">
      <c r="A262" s="229" t="s">
        <v>452</v>
      </c>
      <c r="B262" s="230" t="s">
        <v>86</v>
      </c>
      <c r="C262" s="231">
        <v>0</v>
      </c>
      <c r="D262" s="62">
        <v>0</v>
      </c>
      <c r="E262" s="232">
        <v>0</v>
      </c>
      <c r="F262" s="62">
        <v>0</v>
      </c>
      <c r="G262" s="140">
        <v>0</v>
      </c>
      <c r="H262" s="140">
        <v>0</v>
      </c>
    </row>
    <row r="263" ht="15" spans="1:8">
      <c r="A263" s="229" t="s">
        <v>453</v>
      </c>
      <c r="B263" s="234" t="s">
        <v>454</v>
      </c>
      <c r="C263" s="231">
        <v>0</v>
      </c>
      <c r="D263" s="62">
        <v>0</v>
      </c>
      <c r="E263" s="232">
        <v>0</v>
      </c>
      <c r="F263" s="62">
        <v>0</v>
      </c>
      <c r="G263" s="140">
        <v>0</v>
      </c>
      <c r="H263" s="140">
        <v>0</v>
      </c>
    </row>
    <row r="264" ht="15" spans="1:8">
      <c r="A264" s="229" t="s">
        <v>455</v>
      </c>
      <c r="B264" s="233" t="s">
        <v>456</v>
      </c>
      <c r="C264" s="231">
        <v>0</v>
      </c>
      <c r="D264" s="62">
        <v>0</v>
      </c>
      <c r="E264" s="232">
        <v>0</v>
      </c>
      <c r="F264" s="62">
        <v>0</v>
      </c>
      <c r="G264" s="140">
        <v>0</v>
      </c>
      <c r="H264" s="140">
        <v>0</v>
      </c>
    </row>
    <row r="265" ht="15" spans="1:8">
      <c r="A265" s="229" t="s">
        <v>457</v>
      </c>
      <c r="B265" s="230" t="s">
        <v>458</v>
      </c>
      <c r="C265" s="231">
        <v>0</v>
      </c>
      <c r="D265" s="62">
        <v>0</v>
      </c>
      <c r="E265" s="232">
        <v>0</v>
      </c>
      <c r="F265" s="62">
        <v>0</v>
      </c>
      <c r="G265" s="140">
        <v>0</v>
      </c>
      <c r="H265" s="140">
        <v>0</v>
      </c>
    </row>
    <row r="266" ht="15" spans="1:8">
      <c r="A266" s="229" t="s">
        <v>459</v>
      </c>
      <c r="B266" s="230" t="s">
        <v>460</v>
      </c>
      <c r="C266" s="231">
        <v>0</v>
      </c>
      <c r="D266" s="62">
        <v>0</v>
      </c>
      <c r="E266" s="232">
        <v>0</v>
      </c>
      <c r="F266" s="62">
        <v>0</v>
      </c>
      <c r="G266" s="140">
        <v>0</v>
      </c>
      <c r="H266" s="140">
        <v>0</v>
      </c>
    </row>
    <row r="267" ht="15" spans="1:8">
      <c r="A267" s="229" t="s">
        <v>461</v>
      </c>
      <c r="B267" s="230" t="s">
        <v>462</v>
      </c>
      <c r="C267" s="231">
        <v>0</v>
      </c>
      <c r="D267" s="62">
        <v>0</v>
      </c>
      <c r="E267" s="232">
        <v>0</v>
      </c>
      <c r="F267" s="62">
        <v>0</v>
      </c>
      <c r="G267" s="140">
        <v>0</v>
      </c>
      <c r="H267" s="140">
        <v>0</v>
      </c>
    </row>
    <row r="268" ht="15" spans="1:8">
      <c r="A268" s="229" t="s">
        <v>463</v>
      </c>
      <c r="B268" s="234" t="s">
        <v>464</v>
      </c>
      <c r="C268" s="231">
        <v>0</v>
      </c>
      <c r="D268" s="62">
        <v>0</v>
      </c>
      <c r="E268" s="232">
        <v>0</v>
      </c>
      <c r="F268" s="62">
        <v>0</v>
      </c>
      <c r="G268" s="140">
        <v>0</v>
      </c>
      <c r="H268" s="140">
        <v>0</v>
      </c>
    </row>
    <row r="269" ht="15" spans="1:8">
      <c r="A269" s="229" t="s">
        <v>465</v>
      </c>
      <c r="B269" s="234" t="s">
        <v>466</v>
      </c>
      <c r="C269" s="231">
        <v>0</v>
      </c>
      <c r="D269" s="62">
        <v>0</v>
      </c>
      <c r="E269" s="232">
        <v>0</v>
      </c>
      <c r="F269" s="62">
        <v>0</v>
      </c>
      <c r="G269" s="140">
        <v>0</v>
      </c>
      <c r="H269" s="140">
        <v>0</v>
      </c>
    </row>
    <row r="270" ht="15" spans="1:8">
      <c r="A270" s="229" t="s">
        <v>467</v>
      </c>
      <c r="B270" s="234" t="s">
        <v>468</v>
      </c>
      <c r="C270" s="231">
        <v>0</v>
      </c>
      <c r="D270" s="62">
        <v>0</v>
      </c>
      <c r="E270" s="232">
        <v>0</v>
      </c>
      <c r="F270" s="62">
        <v>0</v>
      </c>
      <c r="G270" s="140">
        <v>0</v>
      </c>
      <c r="H270" s="140">
        <v>0</v>
      </c>
    </row>
    <row r="271" ht="15" spans="1:8">
      <c r="A271" s="229" t="s">
        <v>469</v>
      </c>
      <c r="B271" s="234" t="s">
        <v>470</v>
      </c>
      <c r="C271" s="231">
        <v>0</v>
      </c>
      <c r="D271" s="62">
        <v>0</v>
      </c>
      <c r="E271" s="232">
        <v>0</v>
      </c>
      <c r="F271" s="62">
        <v>0</v>
      </c>
      <c r="G271" s="140">
        <v>0</v>
      </c>
      <c r="H271" s="140">
        <v>0</v>
      </c>
    </row>
    <row r="272" ht="15" spans="1:8">
      <c r="A272" s="229" t="s">
        <v>471</v>
      </c>
      <c r="B272" s="230" t="s">
        <v>472</v>
      </c>
      <c r="C272" s="231">
        <v>82</v>
      </c>
      <c r="D272" s="62">
        <v>569</v>
      </c>
      <c r="E272" s="232">
        <v>469</v>
      </c>
      <c r="F272" s="62">
        <v>5</v>
      </c>
      <c r="G272" s="140">
        <v>0.0609756097560976</v>
      </c>
      <c r="H272" s="140">
        <v>0.0106609808102345</v>
      </c>
    </row>
    <row r="273" ht="15" spans="1:8">
      <c r="A273" s="229" t="s">
        <v>473</v>
      </c>
      <c r="B273" s="230" t="s">
        <v>474</v>
      </c>
      <c r="C273" s="231">
        <v>0</v>
      </c>
      <c r="D273" s="62">
        <v>0</v>
      </c>
      <c r="E273" s="232">
        <v>0</v>
      </c>
      <c r="F273" s="62">
        <v>0</v>
      </c>
      <c r="G273" s="140">
        <v>0</v>
      </c>
      <c r="H273" s="140">
        <v>0</v>
      </c>
    </row>
    <row r="274" ht="15" spans="1:8">
      <c r="A274" s="229" t="s">
        <v>475</v>
      </c>
      <c r="B274" s="235" t="s">
        <v>476</v>
      </c>
      <c r="C274" s="231">
        <v>169</v>
      </c>
      <c r="D274" s="62">
        <v>558</v>
      </c>
      <c r="E274" s="232">
        <v>456</v>
      </c>
      <c r="F274" s="62">
        <v>137</v>
      </c>
      <c r="G274" s="140">
        <v>0.810650887573965</v>
      </c>
      <c r="H274" s="140">
        <v>0.300438596491228</v>
      </c>
    </row>
    <row r="275" ht="15" spans="1:8">
      <c r="A275" s="229" t="s">
        <v>477</v>
      </c>
      <c r="B275" s="234" t="s">
        <v>478</v>
      </c>
      <c r="C275" s="231">
        <v>0</v>
      </c>
      <c r="D275" s="62">
        <v>0</v>
      </c>
      <c r="E275" s="232">
        <v>0</v>
      </c>
      <c r="F275" s="62">
        <v>0</v>
      </c>
      <c r="G275" s="140">
        <v>0</v>
      </c>
      <c r="H275" s="140">
        <v>0</v>
      </c>
    </row>
    <row r="276" ht="15" spans="1:8">
      <c r="A276" s="229" t="s">
        <v>479</v>
      </c>
      <c r="B276" s="230" t="s">
        <v>480</v>
      </c>
      <c r="C276" s="231">
        <v>0</v>
      </c>
      <c r="D276" s="62">
        <v>0</v>
      </c>
      <c r="E276" s="232">
        <v>0</v>
      </c>
      <c r="F276" s="62">
        <v>0</v>
      </c>
      <c r="G276" s="140">
        <v>0</v>
      </c>
      <c r="H276" s="140">
        <v>0</v>
      </c>
    </row>
    <row r="277" ht="15" spans="1:8">
      <c r="A277" s="229" t="s">
        <v>481</v>
      </c>
      <c r="B277" s="230" t="s">
        <v>482</v>
      </c>
      <c r="C277" s="231">
        <v>152</v>
      </c>
      <c r="D277" s="62">
        <v>219</v>
      </c>
      <c r="E277" s="232">
        <v>209</v>
      </c>
      <c r="F277" s="62">
        <v>307</v>
      </c>
      <c r="G277" s="140">
        <v>2.01973684210526</v>
      </c>
      <c r="H277" s="140">
        <v>1.4688995215311</v>
      </c>
    </row>
    <row r="278" ht="15" spans="1:8">
      <c r="A278" s="229" t="s">
        <v>483</v>
      </c>
      <c r="B278" s="230" t="s">
        <v>484</v>
      </c>
      <c r="C278" s="231">
        <v>0</v>
      </c>
      <c r="D278" s="62">
        <v>0</v>
      </c>
      <c r="E278" s="232">
        <v>0</v>
      </c>
      <c r="F278" s="62">
        <v>0</v>
      </c>
      <c r="G278" s="140">
        <v>0</v>
      </c>
      <c r="H278" s="140">
        <v>0</v>
      </c>
    </row>
    <row r="279" ht="15" spans="1:8">
      <c r="A279" s="229" t="s">
        <v>485</v>
      </c>
      <c r="B279" s="234" t="s">
        <v>486</v>
      </c>
      <c r="C279" s="231">
        <v>0</v>
      </c>
      <c r="D279" s="62">
        <v>0</v>
      </c>
      <c r="E279" s="232">
        <v>0</v>
      </c>
      <c r="F279" s="62">
        <v>0</v>
      </c>
      <c r="G279" s="140">
        <v>0</v>
      </c>
      <c r="H279" s="140">
        <v>0</v>
      </c>
    </row>
    <row r="280" ht="15" spans="1:8">
      <c r="A280" s="229" t="s">
        <v>487</v>
      </c>
      <c r="B280" s="235" t="s">
        <v>80</v>
      </c>
      <c r="C280" s="231">
        <v>3120</v>
      </c>
      <c r="D280" s="62">
        <v>3506</v>
      </c>
      <c r="E280" s="232">
        <v>3102</v>
      </c>
      <c r="F280" s="62">
        <v>3075</v>
      </c>
      <c r="G280" s="140">
        <v>0.985576923076923</v>
      </c>
      <c r="H280" s="140">
        <v>0.991295938104449</v>
      </c>
    </row>
    <row r="281" ht="15" spans="1:8">
      <c r="A281" s="229" t="s">
        <v>488</v>
      </c>
      <c r="B281" s="234" t="s">
        <v>82</v>
      </c>
      <c r="C281" s="231">
        <v>0</v>
      </c>
      <c r="D281" s="62">
        <v>0</v>
      </c>
      <c r="E281" s="232">
        <v>0</v>
      </c>
      <c r="F281" s="62">
        <v>0</v>
      </c>
      <c r="G281" s="140">
        <v>0</v>
      </c>
      <c r="H281" s="140">
        <v>0</v>
      </c>
    </row>
    <row r="282" ht="15" spans="1:8">
      <c r="A282" s="229" t="s">
        <v>489</v>
      </c>
      <c r="B282" s="233" t="s">
        <v>84</v>
      </c>
      <c r="C282" s="231">
        <v>0</v>
      </c>
      <c r="D282" s="62">
        <v>0</v>
      </c>
      <c r="E282" s="232">
        <v>0</v>
      </c>
      <c r="F282" s="62">
        <v>0</v>
      </c>
      <c r="G282" s="140">
        <v>0</v>
      </c>
      <c r="H282" s="140">
        <v>0</v>
      </c>
    </row>
    <row r="283" ht="15" spans="1:8">
      <c r="A283" s="229" t="s">
        <v>490</v>
      </c>
      <c r="B283" s="230" t="s">
        <v>175</v>
      </c>
      <c r="C283" s="231">
        <v>0</v>
      </c>
      <c r="D283" s="62">
        <v>0</v>
      </c>
      <c r="E283" s="232">
        <v>0</v>
      </c>
      <c r="F283" s="62">
        <v>0</v>
      </c>
      <c r="G283" s="140">
        <v>0</v>
      </c>
      <c r="H283" s="140">
        <v>0</v>
      </c>
    </row>
    <row r="284" ht="15" spans="1:8">
      <c r="A284" s="229" t="s">
        <v>491</v>
      </c>
      <c r="B284" s="230" t="s">
        <v>492</v>
      </c>
      <c r="C284" s="231">
        <v>257</v>
      </c>
      <c r="D284" s="62">
        <v>268</v>
      </c>
      <c r="E284" s="232">
        <v>254</v>
      </c>
      <c r="F284" s="62">
        <v>215</v>
      </c>
      <c r="G284" s="140">
        <v>0.836575875486381</v>
      </c>
      <c r="H284" s="140">
        <v>0.846456692913386</v>
      </c>
    </row>
    <row r="285" ht="15" spans="1:8">
      <c r="A285" s="229" t="s">
        <v>493</v>
      </c>
      <c r="B285" s="234" t="s">
        <v>494</v>
      </c>
      <c r="C285" s="231">
        <v>0</v>
      </c>
      <c r="D285" s="62">
        <v>0</v>
      </c>
      <c r="E285" s="232">
        <v>0</v>
      </c>
      <c r="F285" s="62">
        <v>0</v>
      </c>
      <c r="G285" s="140">
        <v>0</v>
      </c>
      <c r="H285" s="140">
        <v>0</v>
      </c>
    </row>
    <row r="286" ht="15" spans="1:8">
      <c r="A286" s="229" t="s">
        <v>495</v>
      </c>
      <c r="B286" s="234" t="s">
        <v>496</v>
      </c>
      <c r="C286" s="231">
        <v>0</v>
      </c>
      <c r="D286" s="62">
        <v>0</v>
      </c>
      <c r="E286" s="232">
        <v>0</v>
      </c>
      <c r="F286" s="62">
        <v>0</v>
      </c>
      <c r="G286" s="140">
        <v>0</v>
      </c>
      <c r="H286" s="140">
        <v>0</v>
      </c>
    </row>
    <row r="287" ht="15" spans="1:8">
      <c r="A287" s="229" t="s">
        <v>497</v>
      </c>
      <c r="B287" s="234" t="s">
        <v>498</v>
      </c>
      <c r="C287" s="231">
        <v>0</v>
      </c>
      <c r="D287" s="62">
        <v>0</v>
      </c>
      <c r="E287" s="232">
        <v>0</v>
      </c>
      <c r="F287" s="62">
        <v>0</v>
      </c>
      <c r="G287" s="140">
        <v>0</v>
      </c>
      <c r="H287" s="140">
        <v>0</v>
      </c>
    </row>
    <row r="288" ht="15" spans="1:8">
      <c r="A288" s="229" t="s">
        <v>499</v>
      </c>
      <c r="B288" s="234" t="s">
        <v>86</v>
      </c>
      <c r="C288" s="231">
        <v>0</v>
      </c>
      <c r="D288" s="62">
        <v>0</v>
      </c>
      <c r="E288" s="232">
        <v>0</v>
      </c>
      <c r="F288" s="62">
        <v>0</v>
      </c>
      <c r="G288" s="140">
        <v>0</v>
      </c>
      <c r="H288" s="140">
        <v>0</v>
      </c>
    </row>
    <row r="289" ht="15" spans="1:8">
      <c r="A289" s="229" t="s">
        <v>500</v>
      </c>
      <c r="B289" s="234" t="s">
        <v>501</v>
      </c>
      <c r="C289" s="231">
        <v>7711</v>
      </c>
      <c r="D289" s="62">
        <v>8256</v>
      </c>
      <c r="E289" s="232">
        <v>7236</v>
      </c>
      <c r="F289" s="62">
        <v>10917</v>
      </c>
      <c r="G289" s="140">
        <v>1.41576967967838</v>
      </c>
      <c r="H289" s="140">
        <v>1.50870646766169</v>
      </c>
    </row>
    <row r="290" ht="15" spans="1:8">
      <c r="A290" s="229" t="s">
        <v>502</v>
      </c>
      <c r="B290" s="230" t="s">
        <v>80</v>
      </c>
      <c r="C290" s="231">
        <v>0</v>
      </c>
      <c r="D290" s="62">
        <v>0</v>
      </c>
      <c r="E290" s="232">
        <v>0</v>
      </c>
      <c r="F290" s="62">
        <v>0</v>
      </c>
      <c r="G290" s="140">
        <v>0</v>
      </c>
      <c r="H290" s="140">
        <v>0</v>
      </c>
    </row>
    <row r="291" ht="15" spans="1:8">
      <c r="A291" s="229" t="s">
        <v>503</v>
      </c>
      <c r="B291" s="230" t="s">
        <v>82</v>
      </c>
      <c r="C291" s="231">
        <v>0</v>
      </c>
      <c r="D291" s="62">
        <v>0</v>
      </c>
      <c r="E291" s="232">
        <v>0</v>
      </c>
      <c r="F291" s="62">
        <v>0</v>
      </c>
      <c r="G291" s="140">
        <v>0</v>
      </c>
      <c r="H291" s="140">
        <v>0</v>
      </c>
    </row>
    <row r="292" ht="15" spans="1:8">
      <c r="A292" s="229" t="s">
        <v>504</v>
      </c>
      <c r="B292" s="234" t="s">
        <v>84</v>
      </c>
      <c r="C292" s="231">
        <v>0</v>
      </c>
      <c r="D292" s="62">
        <v>0</v>
      </c>
      <c r="E292" s="232">
        <v>0</v>
      </c>
      <c r="F292" s="62">
        <v>0</v>
      </c>
      <c r="G292" s="140">
        <v>0</v>
      </c>
      <c r="H292" s="140">
        <v>0</v>
      </c>
    </row>
    <row r="293" ht="15" spans="1:8">
      <c r="A293" s="229" t="s">
        <v>505</v>
      </c>
      <c r="B293" s="234" t="s">
        <v>506</v>
      </c>
      <c r="C293" s="231">
        <v>0</v>
      </c>
      <c r="D293" s="62">
        <v>0</v>
      </c>
      <c r="E293" s="232">
        <v>0</v>
      </c>
      <c r="F293" s="62">
        <v>0</v>
      </c>
      <c r="G293" s="140">
        <v>0</v>
      </c>
      <c r="H293" s="140">
        <v>0</v>
      </c>
    </row>
    <row r="294" ht="15" spans="1:8">
      <c r="A294" s="229" t="s">
        <v>507</v>
      </c>
      <c r="B294" s="234" t="s">
        <v>86</v>
      </c>
      <c r="C294" s="231">
        <v>0</v>
      </c>
      <c r="D294" s="62">
        <v>0</v>
      </c>
      <c r="E294" s="232">
        <v>0</v>
      </c>
      <c r="F294" s="62">
        <v>0</v>
      </c>
      <c r="G294" s="140">
        <v>0</v>
      </c>
      <c r="H294" s="140">
        <v>0</v>
      </c>
    </row>
    <row r="295" ht="15" spans="1:8">
      <c r="A295" s="229" t="s">
        <v>508</v>
      </c>
      <c r="B295" s="233" t="s">
        <v>509</v>
      </c>
      <c r="C295" s="231">
        <v>24</v>
      </c>
      <c r="D295" s="62">
        <v>31</v>
      </c>
      <c r="E295" s="232">
        <v>24</v>
      </c>
      <c r="F295" s="62">
        <v>24</v>
      </c>
      <c r="G295" s="140">
        <v>1</v>
      </c>
      <c r="H295" s="140">
        <v>1</v>
      </c>
    </row>
    <row r="296" ht="15" spans="1:8">
      <c r="A296" s="229" t="s">
        <v>510</v>
      </c>
      <c r="B296" s="230" t="s">
        <v>80</v>
      </c>
      <c r="C296" s="231">
        <v>0</v>
      </c>
      <c r="D296" s="62">
        <v>0</v>
      </c>
      <c r="E296" s="232">
        <v>0</v>
      </c>
      <c r="F296" s="62">
        <v>0</v>
      </c>
      <c r="G296" s="140">
        <v>0</v>
      </c>
      <c r="H296" s="140">
        <v>0</v>
      </c>
    </row>
    <row r="297" ht="15" spans="1:8">
      <c r="A297" s="229" t="s">
        <v>511</v>
      </c>
      <c r="B297" s="230" t="s">
        <v>82</v>
      </c>
      <c r="C297" s="231">
        <v>0</v>
      </c>
      <c r="D297" s="62">
        <v>0</v>
      </c>
      <c r="E297" s="232">
        <v>0</v>
      </c>
      <c r="F297" s="62">
        <v>0</v>
      </c>
      <c r="G297" s="140">
        <v>0</v>
      </c>
      <c r="H297" s="140">
        <v>0</v>
      </c>
    </row>
    <row r="298" ht="15" spans="1:8">
      <c r="A298" s="229" t="s">
        <v>512</v>
      </c>
      <c r="B298" s="230" t="s">
        <v>84</v>
      </c>
      <c r="C298" s="231">
        <v>0</v>
      </c>
      <c r="D298" s="62">
        <v>0</v>
      </c>
      <c r="E298" s="232">
        <v>0</v>
      </c>
      <c r="F298" s="62">
        <v>0</v>
      </c>
      <c r="G298" s="140">
        <v>0</v>
      </c>
      <c r="H298" s="140">
        <v>0</v>
      </c>
    </row>
    <row r="299" ht="15" spans="1:8">
      <c r="A299" s="229" t="s">
        <v>513</v>
      </c>
      <c r="B299" s="234" t="s">
        <v>514</v>
      </c>
      <c r="C299" s="231">
        <v>0</v>
      </c>
      <c r="D299" s="62">
        <v>0</v>
      </c>
      <c r="E299" s="232">
        <v>0</v>
      </c>
      <c r="F299" s="62">
        <v>0</v>
      </c>
      <c r="G299" s="140">
        <v>0</v>
      </c>
      <c r="H299" s="140">
        <v>0</v>
      </c>
    </row>
    <row r="300" ht="15" spans="1:8">
      <c r="A300" s="229" t="s">
        <v>515</v>
      </c>
      <c r="B300" s="234" t="s">
        <v>516</v>
      </c>
      <c r="C300" s="231">
        <v>0</v>
      </c>
      <c r="D300" s="62">
        <v>0</v>
      </c>
      <c r="E300" s="232">
        <v>0</v>
      </c>
      <c r="F300" s="62">
        <v>0</v>
      </c>
      <c r="G300" s="140">
        <v>0</v>
      </c>
      <c r="H300" s="140">
        <v>0</v>
      </c>
    </row>
    <row r="301" ht="15" spans="1:8">
      <c r="A301" s="229" t="s">
        <v>517</v>
      </c>
      <c r="B301" s="235" t="s">
        <v>86</v>
      </c>
      <c r="C301" s="231">
        <v>0</v>
      </c>
      <c r="D301" s="62">
        <v>0</v>
      </c>
      <c r="E301" s="232">
        <v>0</v>
      </c>
      <c r="F301" s="62">
        <v>0</v>
      </c>
      <c r="G301" s="140">
        <v>0</v>
      </c>
      <c r="H301" s="140">
        <v>0</v>
      </c>
    </row>
    <row r="302" ht="15" spans="1:8">
      <c r="A302" s="229" t="s">
        <v>518</v>
      </c>
      <c r="B302" s="237" t="s">
        <v>519</v>
      </c>
      <c r="C302" s="231">
        <v>0</v>
      </c>
      <c r="D302" s="62">
        <v>0</v>
      </c>
      <c r="E302" s="232">
        <v>0</v>
      </c>
      <c r="F302" s="62">
        <v>0</v>
      </c>
      <c r="G302" s="140">
        <v>0</v>
      </c>
      <c r="H302" s="140">
        <v>0</v>
      </c>
    </row>
    <row r="303" ht="15" spans="1:8">
      <c r="A303" s="229" t="s">
        <v>520</v>
      </c>
      <c r="B303" s="230" t="s">
        <v>80</v>
      </c>
      <c r="C303" s="231">
        <v>0</v>
      </c>
      <c r="D303" s="62">
        <v>0</v>
      </c>
      <c r="E303" s="232">
        <v>0</v>
      </c>
      <c r="F303" s="62">
        <v>0</v>
      </c>
      <c r="G303" s="140">
        <v>0</v>
      </c>
      <c r="H303" s="140">
        <v>0</v>
      </c>
    </row>
    <row r="304" ht="15" spans="1:8">
      <c r="A304" s="229" t="s">
        <v>521</v>
      </c>
      <c r="B304" s="230" t="s">
        <v>82</v>
      </c>
      <c r="C304" s="231">
        <v>0</v>
      </c>
      <c r="D304" s="62">
        <v>0</v>
      </c>
      <c r="E304" s="232">
        <v>0</v>
      </c>
      <c r="F304" s="62">
        <v>0</v>
      </c>
      <c r="G304" s="140">
        <v>0</v>
      </c>
      <c r="H304" s="140">
        <v>0</v>
      </c>
    </row>
    <row r="305" ht="15" spans="1:8">
      <c r="A305" s="229" t="s">
        <v>522</v>
      </c>
      <c r="B305" s="234" t="s">
        <v>84</v>
      </c>
      <c r="C305" s="231">
        <v>0</v>
      </c>
      <c r="D305" s="62">
        <v>0</v>
      </c>
      <c r="E305" s="232">
        <v>0</v>
      </c>
      <c r="F305" s="62">
        <v>0</v>
      </c>
      <c r="G305" s="140">
        <v>0</v>
      </c>
      <c r="H305" s="140">
        <v>0</v>
      </c>
    </row>
    <row r="306" ht="15" spans="1:8">
      <c r="A306" s="229" t="s">
        <v>523</v>
      </c>
      <c r="B306" s="234" t="s">
        <v>524</v>
      </c>
      <c r="C306" s="231">
        <v>0</v>
      </c>
      <c r="D306" s="62">
        <v>0</v>
      </c>
      <c r="E306" s="232">
        <v>0</v>
      </c>
      <c r="F306" s="62">
        <v>0</v>
      </c>
      <c r="G306" s="140">
        <v>0</v>
      </c>
      <c r="H306" s="140">
        <v>0</v>
      </c>
    </row>
    <row r="307" ht="15" spans="1:8">
      <c r="A307" s="229" t="s">
        <v>525</v>
      </c>
      <c r="B307" s="234" t="s">
        <v>526</v>
      </c>
      <c r="C307" s="231">
        <v>0</v>
      </c>
      <c r="D307" s="62">
        <v>0</v>
      </c>
      <c r="E307" s="232">
        <v>0</v>
      </c>
      <c r="F307" s="62">
        <v>0</v>
      </c>
      <c r="G307" s="140">
        <v>0</v>
      </c>
      <c r="H307" s="140">
        <v>0</v>
      </c>
    </row>
    <row r="308" ht="15" spans="1:8">
      <c r="A308" s="229" t="s">
        <v>527</v>
      </c>
      <c r="B308" s="233" t="s">
        <v>528</v>
      </c>
      <c r="C308" s="231">
        <v>0</v>
      </c>
      <c r="D308" s="62">
        <v>0</v>
      </c>
      <c r="E308" s="232">
        <v>0</v>
      </c>
      <c r="F308" s="62">
        <v>0</v>
      </c>
      <c r="G308" s="140">
        <v>0</v>
      </c>
      <c r="H308" s="140">
        <v>0</v>
      </c>
    </row>
    <row r="309" ht="15" spans="1:8">
      <c r="A309" s="229" t="s">
        <v>529</v>
      </c>
      <c r="B309" s="230" t="s">
        <v>86</v>
      </c>
      <c r="C309" s="231">
        <v>0</v>
      </c>
      <c r="D309" s="62">
        <v>0</v>
      </c>
      <c r="E309" s="232">
        <v>0</v>
      </c>
      <c r="F309" s="62">
        <v>0</v>
      </c>
      <c r="G309" s="140">
        <v>0</v>
      </c>
      <c r="H309" s="140">
        <v>0</v>
      </c>
    </row>
    <row r="310" ht="15" spans="1:8">
      <c r="A310" s="229" t="s">
        <v>530</v>
      </c>
      <c r="B310" s="230" t="s">
        <v>531</v>
      </c>
      <c r="C310" s="231">
        <v>0</v>
      </c>
      <c r="D310" s="62">
        <v>0</v>
      </c>
      <c r="E310" s="232">
        <v>0</v>
      </c>
      <c r="F310" s="62">
        <v>0</v>
      </c>
      <c r="G310" s="140">
        <v>0</v>
      </c>
      <c r="H310" s="140">
        <v>0</v>
      </c>
    </row>
    <row r="311" ht="15" spans="1:8">
      <c r="A311" s="229" t="s">
        <v>532</v>
      </c>
      <c r="B311" s="230" t="s">
        <v>80</v>
      </c>
      <c r="C311" s="231">
        <v>577</v>
      </c>
      <c r="D311" s="62">
        <v>663</v>
      </c>
      <c r="E311" s="232">
        <v>558</v>
      </c>
      <c r="F311" s="62">
        <v>564</v>
      </c>
      <c r="G311" s="140">
        <v>0.977469670710572</v>
      </c>
      <c r="H311" s="140">
        <v>1.01075268817204</v>
      </c>
    </row>
    <row r="312" ht="15" spans="1:8">
      <c r="A312" s="229" t="s">
        <v>533</v>
      </c>
      <c r="B312" s="234" t="s">
        <v>82</v>
      </c>
      <c r="C312" s="231">
        <v>0</v>
      </c>
      <c r="D312" s="62">
        <v>0</v>
      </c>
      <c r="E312" s="232">
        <v>0</v>
      </c>
      <c r="F312" s="62">
        <v>0</v>
      </c>
      <c r="G312" s="140">
        <v>0</v>
      </c>
      <c r="H312" s="140">
        <v>0</v>
      </c>
    </row>
    <row r="313" ht="15" spans="1:8">
      <c r="A313" s="229" t="s">
        <v>534</v>
      </c>
      <c r="B313" s="234" t="s">
        <v>84</v>
      </c>
      <c r="C313" s="231">
        <v>0</v>
      </c>
      <c r="D313" s="62">
        <v>0</v>
      </c>
      <c r="E313" s="232">
        <v>0</v>
      </c>
      <c r="F313" s="62">
        <v>0</v>
      </c>
      <c r="G313" s="140">
        <v>0</v>
      </c>
      <c r="H313" s="140">
        <v>0</v>
      </c>
    </row>
    <row r="314" ht="15" spans="1:8">
      <c r="A314" s="229" t="s">
        <v>535</v>
      </c>
      <c r="B314" s="234" t="s">
        <v>536</v>
      </c>
      <c r="C314" s="231">
        <v>213</v>
      </c>
      <c r="D314" s="62">
        <v>103</v>
      </c>
      <c r="E314" s="232">
        <v>93</v>
      </c>
      <c r="F314" s="62">
        <v>235</v>
      </c>
      <c r="G314" s="140">
        <v>1.10328638497653</v>
      </c>
      <c r="H314" s="140">
        <v>2.52688172043011</v>
      </c>
    </row>
    <row r="315" ht="15" spans="1:8">
      <c r="A315" s="229" t="s">
        <v>537</v>
      </c>
      <c r="B315" s="230" t="s">
        <v>538</v>
      </c>
      <c r="C315" s="231">
        <v>121</v>
      </c>
      <c r="D315" s="62">
        <v>76</v>
      </c>
      <c r="E315" s="232">
        <v>62</v>
      </c>
      <c r="F315" s="62">
        <v>84</v>
      </c>
      <c r="G315" s="140">
        <v>0.694214876033058</v>
      </c>
      <c r="H315" s="140">
        <v>1.35483870967742</v>
      </c>
    </row>
    <row r="316" ht="15" spans="1:8">
      <c r="A316" s="229" t="s">
        <v>539</v>
      </c>
      <c r="B316" s="230" t="s">
        <v>540</v>
      </c>
      <c r="C316" s="231">
        <v>0</v>
      </c>
      <c r="D316" s="62">
        <v>0</v>
      </c>
      <c r="E316" s="232">
        <v>0</v>
      </c>
      <c r="F316" s="62">
        <v>0</v>
      </c>
      <c r="G316" s="140">
        <v>0</v>
      </c>
      <c r="H316" s="140">
        <v>0</v>
      </c>
    </row>
    <row r="317" ht="15" spans="1:8">
      <c r="A317" s="229" t="s">
        <v>541</v>
      </c>
      <c r="B317" s="230" t="s">
        <v>542</v>
      </c>
      <c r="C317" s="231">
        <v>14</v>
      </c>
      <c r="D317" s="62">
        <v>23</v>
      </c>
      <c r="E317" s="232">
        <v>14</v>
      </c>
      <c r="F317" s="62">
        <v>19</v>
      </c>
      <c r="G317" s="140">
        <v>1.35714285714286</v>
      </c>
      <c r="H317" s="140">
        <v>1.35714285714286</v>
      </c>
    </row>
    <row r="318" ht="15" spans="1:8">
      <c r="A318" s="229" t="s">
        <v>543</v>
      </c>
      <c r="B318" s="237" t="s">
        <v>544</v>
      </c>
      <c r="C318" s="231">
        <v>0</v>
      </c>
      <c r="D318" s="62">
        <v>0</v>
      </c>
      <c r="E318" s="232">
        <v>0</v>
      </c>
      <c r="F318" s="62">
        <v>0</v>
      </c>
      <c r="G318" s="140">
        <v>0</v>
      </c>
      <c r="H318" s="140">
        <v>0</v>
      </c>
    </row>
    <row r="319" ht="15" spans="1:8">
      <c r="A319" s="229" t="s">
        <v>545</v>
      </c>
      <c r="B319" s="234" t="s">
        <v>546</v>
      </c>
      <c r="C319" s="231">
        <v>0</v>
      </c>
      <c r="D319" s="62">
        <v>0</v>
      </c>
      <c r="E319" s="232">
        <v>0</v>
      </c>
      <c r="F319" s="62">
        <v>0</v>
      </c>
      <c r="G319" s="140">
        <v>0</v>
      </c>
      <c r="H319" s="140">
        <v>0</v>
      </c>
    </row>
    <row r="320" ht="15" spans="1:8">
      <c r="A320" s="229" t="s">
        <v>547</v>
      </c>
      <c r="B320" s="230" t="s">
        <v>548</v>
      </c>
      <c r="C320" s="231">
        <v>0</v>
      </c>
      <c r="D320" s="62">
        <v>0</v>
      </c>
      <c r="E320" s="232">
        <v>0</v>
      </c>
      <c r="F320" s="62">
        <v>0</v>
      </c>
      <c r="G320" s="140">
        <v>0</v>
      </c>
      <c r="H320" s="140">
        <v>0</v>
      </c>
    </row>
    <row r="321" ht="15" spans="1:8">
      <c r="A321" s="229" t="s">
        <v>549</v>
      </c>
      <c r="B321" s="230" t="s">
        <v>175</v>
      </c>
      <c r="C321" s="231">
        <v>0</v>
      </c>
      <c r="D321" s="62">
        <v>0</v>
      </c>
      <c r="E321" s="232">
        <v>0</v>
      </c>
      <c r="F321" s="62">
        <v>0</v>
      </c>
      <c r="G321" s="140">
        <v>0</v>
      </c>
      <c r="H321" s="140">
        <v>0</v>
      </c>
    </row>
    <row r="322" ht="15" spans="1:8">
      <c r="A322" s="229" t="s">
        <v>550</v>
      </c>
      <c r="B322" s="230" t="s">
        <v>86</v>
      </c>
      <c r="C322" s="231">
        <v>0</v>
      </c>
      <c r="D322" s="62">
        <v>0</v>
      </c>
      <c r="E322" s="232">
        <v>0</v>
      </c>
      <c r="F322" s="62">
        <v>0</v>
      </c>
      <c r="G322" s="140">
        <v>0</v>
      </c>
      <c r="H322" s="140">
        <v>0</v>
      </c>
    </row>
    <row r="323" ht="15" spans="1:8">
      <c r="A323" s="229" t="s">
        <v>551</v>
      </c>
      <c r="B323" s="230" t="s">
        <v>552</v>
      </c>
      <c r="C323" s="231">
        <v>192</v>
      </c>
      <c r="D323" s="62">
        <v>5</v>
      </c>
      <c r="E323" s="232">
        <v>3</v>
      </c>
      <c r="F323" s="62">
        <v>137</v>
      </c>
      <c r="G323" s="140">
        <v>0.713541666666667</v>
      </c>
      <c r="H323" s="140">
        <v>45.6666666666667</v>
      </c>
    </row>
    <row r="324" ht="15" spans="1:8">
      <c r="A324" s="229" t="s">
        <v>553</v>
      </c>
      <c r="B324" s="233" t="s">
        <v>80</v>
      </c>
      <c r="C324" s="231">
        <v>0</v>
      </c>
      <c r="D324" s="62">
        <v>0</v>
      </c>
      <c r="E324" s="232">
        <v>0</v>
      </c>
      <c r="F324" s="62">
        <v>0</v>
      </c>
      <c r="G324" s="140">
        <v>0</v>
      </c>
      <c r="H324" s="140">
        <v>0</v>
      </c>
    </row>
    <row r="325" ht="15" spans="1:8">
      <c r="A325" s="229" t="s">
        <v>554</v>
      </c>
      <c r="B325" s="234" t="s">
        <v>82</v>
      </c>
      <c r="C325" s="231">
        <v>0</v>
      </c>
      <c r="D325" s="62">
        <v>0</v>
      </c>
      <c r="E325" s="232">
        <v>0</v>
      </c>
      <c r="F325" s="62">
        <v>0</v>
      </c>
      <c r="G325" s="140">
        <v>0</v>
      </c>
      <c r="H325" s="140">
        <v>0</v>
      </c>
    </row>
    <row r="326" ht="15" spans="1:8">
      <c r="A326" s="229" t="s">
        <v>555</v>
      </c>
      <c r="B326" s="230" t="s">
        <v>84</v>
      </c>
      <c r="C326" s="231">
        <v>0</v>
      </c>
      <c r="D326" s="62">
        <v>0</v>
      </c>
      <c r="E326" s="232">
        <v>0</v>
      </c>
      <c r="F326" s="62">
        <v>0</v>
      </c>
      <c r="G326" s="140">
        <v>0</v>
      </c>
      <c r="H326" s="140">
        <v>0</v>
      </c>
    </row>
    <row r="327" ht="15" spans="1:8">
      <c r="A327" s="229" t="s">
        <v>556</v>
      </c>
      <c r="B327" s="230" t="s">
        <v>557</v>
      </c>
      <c r="C327" s="231">
        <v>0</v>
      </c>
      <c r="D327" s="62">
        <v>0</v>
      </c>
      <c r="E327" s="232">
        <v>0</v>
      </c>
      <c r="F327" s="62">
        <v>0</v>
      </c>
      <c r="G327" s="140">
        <v>0</v>
      </c>
      <c r="H327" s="140">
        <v>0</v>
      </c>
    </row>
    <row r="328" ht="15" spans="1:8">
      <c r="A328" s="229" t="s">
        <v>558</v>
      </c>
      <c r="B328" s="234" t="s">
        <v>559</v>
      </c>
      <c r="C328" s="231">
        <v>0</v>
      </c>
      <c r="D328" s="62">
        <v>0</v>
      </c>
      <c r="E328" s="232">
        <v>0</v>
      </c>
      <c r="F328" s="62">
        <v>0</v>
      </c>
      <c r="G328" s="140">
        <v>0</v>
      </c>
      <c r="H328" s="140">
        <v>0</v>
      </c>
    </row>
    <row r="329" ht="15" spans="1:8">
      <c r="A329" s="229" t="s">
        <v>560</v>
      </c>
      <c r="B329" s="230" t="s">
        <v>561</v>
      </c>
      <c r="C329" s="231">
        <v>0</v>
      </c>
      <c r="D329" s="62">
        <v>0</v>
      </c>
      <c r="E329" s="232">
        <v>0</v>
      </c>
      <c r="F329" s="62">
        <v>0</v>
      </c>
      <c r="G329" s="140">
        <v>0</v>
      </c>
      <c r="H329" s="140">
        <v>0</v>
      </c>
    </row>
    <row r="330" ht="15" spans="1:8">
      <c r="A330" s="229" t="s">
        <v>562</v>
      </c>
      <c r="B330" s="230" t="s">
        <v>175</v>
      </c>
      <c r="C330" s="231">
        <v>0</v>
      </c>
      <c r="D330" s="62">
        <v>0</v>
      </c>
      <c r="E330" s="232">
        <v>0</v>
      </c>
      <c r="F330" s="62">
        <v>0</v>
      </c>
      <c r="G330" s="140">
        <v>0</v>
      </c>
      <c r="H330" s="140">
        <v>0</v>
      </c>
    </row>
    <row r="331" ht="15" spans="1:8">
      <c r="A331" s="229" t="s">
        <v>563</v>
      </c>
      <c r="B331" s="230" t="s">
        <v>86</v>
      </c>
      <c r="C331" s="231">
        <v>0</v>
      </c>
      <c r="D331" s="62">
        <v>0</v>
      </c>
      <c r="E331" s="232">
        <v>0</v>
      </c>
      <c r="F331" s="62">
        <v>0</v>
      </c>
      <c r="G331" s="140">
        <v>0</v>
      </c>
      <c r="H331" s="140">
        <v>0</v>
      </c>
    </row>
    <row r="332" ht="15" spans="1:8">
      <c r="A332" s="229" t="s">
        <v>564</v>
      </c>
      <c r="B332" s="234" t="s">
        <v>565</v>
      </c>
      <c r="C332" s="231">
        <v>0</v>
      </c>
      <c r="D332" s="62">
        <v>0</v>
      </c>
      <c r="E332" s="232">
        <v>0</v>
      </c>
      <c r="F332" s="62">
        <v>0</v>
      </c>
      <c r="G332" s="140">
        <v>0</v>
      </c>
      <c r="H332" s="140">
        <v>0</v>
      </c>
    </row>
    <row r="333" ht="15" spans="1:8">
      <c r="A333" s="229" t="s">
        <v>566</v>
      </c>
      <c r="B333" s="234" t="s">
        <v>80</v>
      </c>
      <c r="C333" s="231">
        <v>0</v>
      </c>
      <c r="D333" s="62">
        <v>0</v>
      </c>
      <c r="E333" s="232">
        <v>0</v>
      </c>
      <c r="F333" s="62">
        <v>0</v>
      </c>
      <c r="G333" s="140">
        <v>0</v>
      </c>
      <c r="H333" s="140">
        <v>0</v>
      </c>
    </row>
    <row r="334" ht="15" spans="1:8">
      <c r="A334" s="229" t="s">
        <v>567</v>
      </c>
      <c r="B334" s="234" t="s">
        <v>82</v>
      </c>
      <c r="C334" s="231">
        <v>0</v>
      </c>
      <c r="D334" s="62">
        <v>0</v>
      </c>
      <c r="E334" s="232">
        <v>0</v>
      </c>
      <c r="F334" s="62">
        <v>0</v>
      </c>
      <c r="G334" s="140">
        <v>0</v>
      </c>
      <c r="H334" s="140">
        <v>0</v>
      </c>
    </row>
    <row r="335" ht="15" spans="1:8">
      <c r="A335" s="229" t="s">
        <v>568</v>
      </c>
      <c r="B335" s="230" t="s">
        <v>84</v>
      </c>
      <c r="C335" s="231">
        <v>0</v>
      </c>
      <c r="D335" s="62">
        <v>0</v>
      </c>
      <c r="E335" s="232">
        <v>0</v>
      </c>
      <c r="F335" s="62">
        <v>0</v>
      </c>
      <c r="G335" s="140">
        <v>0</v>
      </c>
      <c r="H335" s="140">
        <v>0</v>
      </c>
    </row>
    <row r="336" ht="15" spans="1:8">
      <c r="A336" s="229" t="s">
        <v>569</v>
      </c>
      <c r="B336" s="230" t="s">
        <v>570</v>
      </c>
      <c r="C336" s="231">
        <v>0</v>
      </c>
      <c r="D336" s="62">
        <v>0</v>
      </c>
      <c r="E336" s="232">
        <v>0</v>
      </c>
      <c r="F336" s="62">
        <v>0</v>
      </c>
      <c r="G336" s="140">
        <v>0</v>
      </c>
      <c r="H336" s="140">
        <v>0</v>
      </c>
    </row>
    <row r="337" ht="15" spans="1:8">
      <c r="A337" s="229" t="s">
        <v>571</v>
      </c>
      <c r="B337" s="230" t="s">
        <v>572</v>
      </c>
      <c r="C337" s="231">
        <v>0</v>
      </c>
      <c r="D337" s="62">
        <v>0</v>
      </c>
      <c r="E337" s="232">
        <v>0</v>
      </c>
      <c r="F337" s="62">
        <v>0</v>
      </c>
      <c r="G337" s="140">
        <v>0</v>
      </c>
      <c r="H337" s="140">
        <v>0</v>
      </c>
    </row>
    <row r="338" ht="15" spans="1:8">
      <c r="A338" s="229" t="s">
        <v>573</v>
      </c>
      <c r="B338" s="230" t="s">
        <v>574</v>
      </c>
      <c r="C338" s="231">
        <v>0</v>
      </c>
      <c r="D338" s="62">
        <v>0</v>
      </c>
      <c r="E338" s="232">
        <v>0</v>
      </c>
      <c r="F338" s="62">
        <v>0</v>
      </c>
      <c r="G338" s="140">
        <v>0</v>
      </c>
      <c r="H338" s="140">
        <v>0</v>
      </c>
    </row>
    <row r="339" ht="15" spans="1:8">
      <c r="A339" s="229" t="s">
        <v>575</v>
      </c>
      <c r="B339" s="234" t="s">
        <v>175</v>
      </c>
      <c r="C339" s="231">
        <v>0</v>
      </c>
      <c r="D339" s="62">
        <v>0</v>
      </c>
      <c r="E339" s="232">
        <v>0</v>
      </c>
      <c r="F339" s="62">
        <v>0</v>
      </c>
      <c r="G339" s="140">
        <v>0</v>
      </c>
      <c r="H339" s="140">
        <v>0</v>
      </c>
    </row>
    <row r="340" ht="15" spans="1:8">
      <c r="A340" s="229" t="s">
        <v>576</v>
      </c>
      <c r="B340" s="234" t="s">
        <v>86</v>
      </c>
      <c r="C340" s="231">
        <v>0</v>
      </c>
      <c r="D340" s="62">
        <v>0</v>
      </c>
      <c r="E340" s="232">
        <v>0</v>
      </c>
      <c r="F340" s="62">
        <v>0</v>
      </c>
      <c r="G340" s="140">
        <v>0</v>
      </c>
      <c r="H340" s="140">
        <v>0</v>
      </c>
    </row>
    <row r="341" ht="15" spans="1:8">
      <c r="A341" s="229" t="s">
        <v>577</v>
      </c>
      <c r="B341" s="233" t="s">
        <v>578</v>
      </c>
      <c r="C341" s="231">
        <v>0</v>
      </c>
      <c r="D341" s="62">
        <v>0</v>
      </c>
      <c r="E341" s="232">
        <v>0</v>
      </c>
      <c r="F341" s="62">
        <v>0</v>
      </c>
      <c r="G341" s="140">
        <v>0</v>
      </c>
      <c r="H341" s="140">
        <v>0</v>
      </c>
    </row>
    <row r="342" ht="15" spans="1:8">
      <c r="A342" s="229" t="s">
        <v>579</v>
      </c>
      <c r="B342" s="230" t="s">
        <v>80</v>
      </c>
      <c r="C342" s="231">
        <v>0</v>
      </c>
      <c r="D342" s="62">
        <v>0</v>
      </c>
      <c r="E342" s="232">
        <v>0</v>
      </c>
      <c r="F342" s="62">
        <v>0</v>
      </c>
      <c r="G342" s="140">
        <v>0</v>
      </c>
      <c r="H342" s="140">
        <v>0</v>
      </c>
    </row>
    <row r="343" ht="15" spans="1:8">
      <c r="A343" s="229" t="s">
        <v>580</v>
      </c>
      <c r="B343" s="230" t="s">
        <v>82</v>
      </c>
      <c r="C343" s="231">
        <v>0</v>
      </c>
      <c r="D343" s="62">
        <v>0</v>
      </c>
      <c r="E343" s="232">
        <v>0</v>
      </c>
      <c r="F343" s="62">
        <v>0</v>
      </c>
      <c r="G343" s="140">
        <v>0</v>
      </c>
      <c r="H343" s="140">
        <v>0</v>
      </c>
    </row>
    <row r="344" ht="15" spans="1:8">
      <c r="A344" s="229" t="s">
        <v>581</v>
      </c>
      <c r="B344" s="234" t="s">
        <v>84</v>
      </c>
      <c r="C344" s="231">
        <v>0</v>
      </c>
      <c r="D344" s="62">
        <v>0</v>
      </c>
      <c r="E344" s="232">
        <v>0</v>
      </c>
      <c r="F344" s="62">
        <v>0</v>
      </c>
      <c r="G344" s="140">
        <v>0</v>
      </c>
      <c r="H344" s="140">
        <v>0</v>
      </c>
    </row>
    <row r="345" ht="15" spans="1:8">
      <c r="A345" s="229" t="s">
        <v>582</v>
      </c>
      <c r="B345" s="234" t="s">
        <v>583</v>
      </c>
      <c r="C345" s="231">
        <v>0</v>
      </c>
      <c r="D345" s="62">
        <v>0</v>
      </c>
      <c r="E345" s="232">
        <v>0</v>
      </c>
      <c r="F345" s="62">
        <v>0</v>
      </c>
      <c r="G345" s="140">
        <v>0</v>
      </c>
      <c r="H345" s="140">
        <v>0</v>
      </c>
    </row>
    <row r="346" ht="15" spans="1:8">
      <c r="A346" s="229" t="s">
        <v>584</v>
      </c>
      <c r="B346" s="234" t="s">
        <v>585</v>
      </c>
      <c r="C346" s="231">
        <v>0</v>
      </c>
      <c r="D346" s="62">
        <v>0</v>
      </c>
      <c r="E346" s="232">
        <v>0</v>
      </c>
      <c r="F346" s="62">
        <v>0</v>
      </c>
      <c r="G346" s="140">
        <v>0</v>
      </c>
      <c r="H346" s="140">
        <v>0</v>
      </c>
    </row>
    <row r="347" ht="15" spans="1:8">
      <c r="A347" s="229" t="s">
        <v>586</v>
      </c>
      <c r="B347" s="230" t="s">
        <v>86</v>
      </c>
      <c r="C347" s="231">
        <v>0</v>
      </c>
      <c r="D347" s="62">
        <v>0</v>
      </c>
      <c r="E347" s="232">
        <v>0</v>
      </c>
      <c r="F347" s="62">
        <v>0</v>
      </c>
      <c r="G347" s="140">
        <v>0</v>
      </c>
      <c r="H347" s="140">
        <v>0</v>
      </c>
    </row>
    <row r="348" ht="15" spans="1:8">
      <c r="A348" s="229" t="s">
        <v>587</v>
      </c>
      <c r="B348" s="230" t="s">
        <v>588</v>
      </c>
      <c r="C348" s="231">
        <v>0</v>
      </c>
      <c r="D348" s="62">
        <v>0</v>
      </c>
      <c r="E348" s="232">
        <v>0</v>
      </c>
      <c r="F348" s="62">
        <v>0</v>
      </c>
      <c r="G348" s="140">
        <v>0</v>
      </c>
      <c r="H348" s="140">
        <v>0</v>
      </c>
    </row>
    <row r="349" ht="15" spans="1:8">
      <c r="A349" s="229" t="s">
        <v>589</v>
      </c>
      <c r="B349" s="234" t="s">
        <v>80</v>
      </c>
      <c r="C349" s="231">
        <v>0</v>
      </c>
      <c r="D349" s="62">
        <v>0</v>
      </c>
      <c r="E349" s="232">
        <v>0</v>
      </c>
      <c r="F349" s="62">
        <v>0</v>
      </c>
      <c r="G349" s="140">
        <v>0</v>
      </c>
      <c r="H349" s="140">
        <v>0</v>
      </c>
    </row>
    <row r="350" ht="15" spans="1:8">
      <c r="A350" s="229" t="s">
        <v>590</v>
      </c>
      <c r="B350" s="233" t="s">
        <v>82</v>
      </c>
      <c r="C350" s="231">
        <v>0</v>
      </c>
      <c r="D350" s="62">
        <v>0</v>
      </c>
      <c r="E350" s="232">
        <v>0</v>
      </c>
      <c r="F350" s="62">
        <v>0</v>
      </c>
      <c r="G350" s="140">
        <v>0</v>
      </c>
      <c r="H350" s="140">
        <v>0</v>
      </c>
    </row>
    <row r="351" ht="15" spans="1:8">
      <c r="A351" s="229" t="s">
        <v>591</v>
      </c>
      <c r="B351" s="230" t="s">
        <v>175</v>
      </c>
      <c r="C351" s="231">
        <v>0</v>
      </c>
      <c r="D351" s="62">
        <v>0</v>
      </c>
      <c r="E351" s="232">
        <v>0</v>
      </c>
      <c r="F351" s="62">
        <v>0</v>
      </c>
      <c r="G351" s="140">
        <v>0</v>
      </c>
      <c r="H351" s="140">
        <v>0</v>
      </c>
    </row>
    <row r="352" ht="15" spans="1:8">
      <c r="A352" s="229" t="s">
        <v>592</v>
      </c>
      <c r="B352" s="230" t="s">
        <v>593</v>
      </c>
      <c r="C352" s="231">
        <v>0</v>
      </c>
      <c r="D352" s="62">
        <v>0</v>
      </c>
      <c r="E352" s="232">
        <v>0</v>
      </c>
      <c r="F352" s="62">
        <v>0</v>
      </c>
      <c r="G352" s="140">
        <v>0</v>
      </c>
      <c r="H352" s="140">
        <v>0</v>
      </c>
    </row>
    <row r="353" ht="15" spans="1:8">
      <c r="A353" s="229" t="s">
        <v>594</v>
      </c>
      <c r="B353" s="230" t="s">
        <v>595</v>
      </c>
      <c r="C353" s="231">
        <v>0</v>
      </c>
      <c r="D353" s="62">
        <v>0</v>
      </c>
      <c r="E353" s="232">
        <v>0</v>
      </c>
      <c r="F353" s="62">
        <v>0</v>
      </c>
      <c r="G353" s="140">
        <v>0</v>
      </c>
      <c r="H353" s="140">
        <v>0</v>
      </c>
    </row>
    <row r="354" ht="15" spans="1:8">
      <c r="A354" s="229" t="s">
        <v>596</v>
      </c>
      <c r="B354" s="234" t="s">
        <v>597</v>
      </c>
      <c r="C354" s="231">
        <v>0</v>
      </c>
      <c r="D354" s="62">
        <v>0</v>
      </c>
      <c r="E354" s="232">
        <v>0</v>
      </c>
      <c r="F354" s="62">
        <v>0</v>
      </c>
      <c r="G354" s="140">
        <v>0</v>
      </c>
      <c r="H354" s="140">
        <v>0</v>
      </c>
    </row>
    <row r="355" ht="15" spans="1:8">
      <c r="A355" s="229" t="s">
        <v>598</v>
      </c>
      <c r="B355" s="234" t="s">
        <v>599</v>
      </c>
      <c r="C355" s="231">
        <v>3</v>
      </c>
      <c r="D355" s="62">
        <v>38</v>
      </c>
      <c r="E355" s="232">
        <v>30</v>
      </c>
      <c r="F355" s="62">
        <v>2</v>
      </c>
      <c r="G355" s="140">
        <v>0.666666666666667</v>
      </c>
      <c r="H355" s="140">
        <v>0.0666666666666667</v>
      </c>
    </row>
    <row r="356" ht="15" spans="1:8">
      <c r="A356" s="229" t="s">
        <v>600</v>
      </c>
      <c r="B356" s="230" t="s">
        <v>80</v>
      </c>
      <c r="C356" s="231">
        <v>153</v>
      </c>
      <c r="D356" s="62">
        <v>169</v>
      </c>
      <c r="E356" s="232">
        <v>160</v>
      </c>
      <c r="F356" s="62">
        <v>365</v>
      </c>
      <c r="G356" s="140">
        <v>2.38562091503268</v>
      </c>
      <c r="H356" s="140">
        <v>2.28125</v>
      </c>
    </row>
    <row r="357" ht="15" spans="1:8">
      <c r="A357" s="229" t="s">
        <v>601</v>
      </c>
      <c r="B357" s="230" t="s">
        <v>82</v>
      </c>
      <c r="C357" s="231">
        <v>0</v>
      </c>
      <c r="D357" s="62">
        <v>0</v>
      </c>
      <c r="E357" s="232">
        <v>0</v>
      </c>
      <c r="F357" s="62">
        <v>0</v>
      </c>
      <c r="G357" s="140">
        <v>0</v>
      </c>
      <c r="H357" s="140">
        <v>0</v>
      </c>
    </row>
    <row r="358" ht="15" spans="1:8">
      <c r="A358" s="229" t="s">
        <v>602</v>
      </c>
      <c r="B358" s="230" t="s">
        <v>84</v>
      </c>
      <c r="C358" s="231">
        <v>0</v>
      </c>
      <c r="D358" s="62">
        <v>0</v>
      </c>
      <c r="E358" s="232">
        <v>0</v>
      </c>
      <c r="F358" s="62">
        <v>0</v>
      </c>
      <c r="G358" s="140">
        <v>0</v>
      </c>
      <c r="H358" s="140">
        <v>0</v>
      </c>
    </row>
    <row r="359" ht="15" spans="1:8">
      <c r="A359" s="229" t="s">
        <v>603</v>
      </c>
      <c r="B359" s="230" t="s">
        <v>604</v>
      </c>
      <c r="C359" s="231">
        <v>0</v>
      </c>
      <c r="D359" s="62">
        <v>0</v>
      </c>
      <c r="E359" s="232">
        <v>0</v>
      </c>
      <c r="F359" s="62">
        <v>0</v>
      </c>
      <c r="G359" s="140">
        <v>0</v>
      </c>
      <c r="H359" s="140">
        <v>0</v>
      </c>
    </row>
    <row r="360" ht="15" spans="1:8">
      <c r="A360" s="229" t="s">
        <v>605</v>
      </c>
      <c r="B360" s="234" t="s">
        <v>606</v>
      </c>
      <c r="C360" s="231">
        <v>770</v>
      </c>
      <c r="D360" s="62">
        <v>913</v>
      </c>
      <c r="E360" s="232">
        <v>818</v>
      </c>
      <c r="F360" s="62">
        <v>884</v>
      </c>
      <c r="G360" s="140">
        <v>1.14805194805195</v>
      </c>
      <c r="H360" s="140">
        <v>1.08068459657702</v>
      </c>
    </row>
    <row r="361" ht="15" spans="1:8">
      <c r="A361" s="229" t="s">
        <v>607</v>
      </c>
      <c r="B361" s="234" t="s">
        <v>608</v>
      </c>
      <c r="C361" s="231">
        <v>7433</v>
      </c>
      <c r="D361" s="62">
        <v>8126</v>
      </c>
      <c r="E361" s="232">
        <v>7841</v>
      </c>
      <c r="F361" s="62">
        <v>4963</v>
      </c>
      <c r="G361" s="140">
        <v>0.667698103053949</v>
      </c>
      <c r="H361" s="140">
        <v>0.632954980232113</v>
      </c>
    </row>
    <row r="362" ht="15" spans="1:8">
      <c r="A362" s="229" t="s">
        <v>609</v>
      </c>
      <c r="B362" s="234" t="s">
        <v>610</v>
      </c>
      <c r="C362" s="231">
        <v>3658</v>
      </c>
      <c r="D362" s="62">
        <v>4662</v>
      </c>
      <c r="E362" s="232">
        <v>4008</v>
      </c>
      <c r="F362" s="62">
        <v>6330</v>
      </c>
      <c r="G362" s="140">
        <v>1.73045379989065</v>
      </c>
      <c r="H362" s="140">
        <v>1.57934131736527</v>
      </c>
    </row>
    <row r="363" ht="15" spans="1:8">
      <c r="A363" s="229" t="s">
        <v>611</v>
      </c>
      <c r="B363" s="233" t="s">
        <v>612</v>
      </c>
      <c r="C363" s="231">
        <v>3134</v>
      </c>
      <c r="D363" s="62">
        <v>3165</v>
      </c>
      <c r="E363" s="232">
        <v>3098</v>
      </c>
      <c r="F363" s="62">
        <v>2950</v>
      </c>
      <c r="G363" s="140">
        <v>0.941289087428207</v>
      </c>
      <c r="H363" s="140">
        <v>0.952227243382828</v>
      </c>
    </row>
    <row r="364" ht="15" spans="1:8">
      <c r="A364" s="229" t="s">
        <v>613</v>
      </c>
      <c r="B364" s="230" t="s">
        <v>614</v>
      </c>
      <c r="C364" s="231">
        <v>0</v>
      </c>
      <c r="D364" s="62">
        <v>0</v>
      </c>
      <c r="E364" s="232">
        <v>0</v>
      </c>
      <c r="F364" s="62">
        <v>0</v>
      </c>
      <c r="G364" s="140">
        <v>0</v>
      </c>
      <c r="H364" s="140">
        <v>0</v>
      </c>
    </row>
    <row r="365" ht="15" spans="1:8">
      <c r="A365" s="229" t="s">
        <v>615</v>
      </c>
      <c r="B365" s="230" t="s">
        <v>616</v>
      </c>
      <c r="C365" s="231">
        <v>2425</v>
      </c>
      <c r="D365" s="62">
        <v>3365</v>
      </c>
      <c r="E365" s="232">
        <v>2313</v>
      </c>
      <c r="F365" s="62">
        <v>3616</v>
      </c>
      <c r="G365" s="140">
        <v>1.49113402061856</v>
      </c>
      <c r="H365" s="140">
        <v>1.56333765672287</v>
      </c>
    </row>
    <row r="366" ht="15" spans="1:8">
      <c r="A366" s="229" t="s">
        <v>617</v>
      </c>
      <c r="B366" s="230" t="s">
        <v>618</v>
      </c>
      <c r="C366" s="231">
        <v>0</v>
      </c>
      <c r="D366" s="62">
        <v>0</v>
      </c>
      <c r="E366" s="232">
        <v>0</v>
      </c>
      <c r="F366" s="62">
        <v>0</v>
      </c>
      <c r="G366" s="140">
        <v>0</v>
      </c>
      <c r="H366" s="140">
        <v>0</v>
      </c>
    </row>
    <row r="367" ht="15" spans="1:8">
      <c r="A367" s="229" t="s">
        <v>619</v>
      </c>
      <c r="B367" s="233" t="s">
        <v>620</v>
      </c>
      <c r="C367" s="231">
        <v>992</v>
      </c>
      <c r="D367" s="62">
        <v>1145</v>
      </c>
      <c r="E367" s="232">
        <v>1004</v>
      </c>
      <c r="F367" s="62">
        <v>993</v>
      </c>
      <c r="G367" s="140">
        <v>1.00100806451613</v>
      </c>
      <c r="H367" s="140">
        <v>0.989043824701195</v>
      </c>
    </row>
    <row r="368" ht="15" spans="1:8">
      <c r="A368" s="229" t="s">
        <v>621</v>
      </c>
      <c r="B368" s="234" t="s">
        <v>622</v>
      </c>
      <c r="C368" s="231">
        <v>0</v>
      </c>
      <c r="D368" s="62">
        <v>0</v>
      </c>
      <c r="E368" s="232">
        <v>0</v>
      </c>
      <c r="F368" s="62">
        <v>0</v>
      </c>
      <c r="G368" s="140">
        <v>0</v>
      </c>
      <c r="H368" s="140">
        <v>0</v>
      </c>
    </row>
    <row r="369" ht="15" spans="1:8">
      <c r="A369" s="229" t="s">
        <v>623</v>
      </c>
      <c r="B369" s="230" t="s">
        <v>624</v>
      </c>
      <c r="C369" s="231">
        <v>0</v>
      </c>
      <c r="D369" s="62">
        <v>0</v>
      </c>
      <c r="E369" s="232">
        <v>0</v>
      </c>
      <c r="F369" s="62">
        <v>0</v>
      </c>
      <c r="G369" s="140">
        <v>0</v>
      </c>
      <c r="H369" s="140">
        <v>0</v>
      </c>
    </row>
    <row r="370" ht="15" spans="1:8">
      <c r="A370" s="229" t="s">
        <v>625</v>
      </c>
      <c r="B370" s="230" t="s">
        <v>626</v>
      </c>
      <c r="C370" s="231">
        <v>0</v>
      </c>
      <c r="D370" s="62">
        <v>0</v>
      </c>
      <c r="E370" s="232">
        <v>0</v>
      </c>
      <c r="F370" s="62">
        <v>0</v>
      </c>
      <c r="G370" s="140">
        <v>0</v>
      </c>
      <c r="H370" s="140">
        <v>0</v>
      </c>
    </row>
    <row r="371" ht="15" spans="1:8">
      <c r="A371" s="229" t="s">
        <v>627</v>
      </c>
      <c r="B371" s="234" t="s">
        <v>628</v>
      </c>
      <c r="C371" s="231">
        <v>0</v>
      </c>
      <c r="D371" s="62">
        <v>0</v>
      </c>
      <c r="E371" s="232">
        <v>0</v>
      </c>
      <c r="F371" s="62">
        <v>0</v>
      </c>
      <c r="G371" s="140">
        <v>0</v>
      </c>
      <c r="H371" s="140">
        <v>0</v>
      </c>
    </row>
    <row r="372" ht="15" spans="1:8">
      <c r="A372" s="229" t="s">
        <v>629</v>
      </c>
      <c r="B372" s="230" t="s">
        <v>630</v>
      </c>
      <c r="C372" s="231">
        <v>0</v>
      </c>
      <c r="D372" s="62">
        <v>0</v>
      </c>
      <c r="E372" s="232">
        <v>0</v>
      </c>
      <c r="F372" s="62">
        <v>0</v>
      </c>
      <c r="G372" s="140">
        <v>0</v>
      </c>
      <c r="H372" s="140">
        <v>0</v>
      </c>
    </row>
    <row r="373" ht="15" spans="1:8">
      <c r="A373" s="229" t="s">
        <v>631</v>
      </c>
      <c r="B373" s="233" t="s">
        <v>632</v>
      </c>
      <c r="C373" s="231">
        <v>0</v>
      </c>
      <c r="D373" s="62">
        <v>0</v>
      </c>
      <c r="E373" s="232">
        <v>0</v>
      </c>
      <c r="F373" s="62">
        <v>0</v>
      </c>
      <c r="G373" s="140">
        <v>0</v>
      </c>
      <c r="H373" s="140">
        <v>0</v>
      </c>
    </row>
    <row r="374" ht="15" spans="1:8">
      <c r="A374" s="229" t="s">
        <v>633</v>
      </c>
      <c r="B374" s="230" t="s">
        <v>634</v>
      </c>
      <c r="C374" s="231">
        <v>0</v>
      </c>
      <c r="D374" s="62">
        <v>0</v>
      </c>
      <c r="E374" s="232">
        <v>0</v>
      </c>
      <c r="F374" s="62">
        <v>0</v>
      </c>
      <c r="G374" s="140">
        <v>0</v>
      </c>
      <c r="H374" s="140">
        <v>0</v>
      </c>
    </row>
    <row r="375" ht="15" spans="1:8">
      <c r="A375" s="229" t="s">
        <v>635</v>
      </c>
      <c r="B375" s="230" t="s">
        <v>636</v>
      </c>
      <c r="C375" s="231">
        <v>0</v>
      </c>
      <c r="D375" s="62">
        <v>0</v>
      </c>
      <c r="E375" s="232">
        <v>0</v>
      </c>
      <c r="F375" s="62">
        <v>0</v>
      </c>
      <c r="G375" s="140">
        <v>0</v>
      </c>
      <c r="H375" s="140">
        <v>0</v>
      </c>
    </row>
    <row r="376" ht="15" spans="1:8">
      <c r="A376" s="229" t="s">
        <v>637</v>
      </c>
      <c r="B376" s="234" t="s">
        <v>638</v>
      </c>
      <c r="C376" s="231">
        <v>0</v>
      </c>
      <c r="D376" s="62">
        <v>0</v>
      </c>
      <c r="E376" s="232">
        <v>0</v>
      </c>
      <c r="F376" s="62">
        <v>0</v>
      </c>
      <c r="G376" s="140">
        <v>0</v>
      </c>
      <c r="H376" s="140">
        <v>0</v>
      </c>
    </row>
    <row r="377" ht="15" spans="1:8">
      <c r="A377" s="229" t="s">
        <v>639</v>
      </c>
      <c r="B377" s="234" t="s">
        <v>640</v>
      </c>
      <c r="C377" s="231">
        <v>0</v>
      </c>
      <c r="D377" s="62">
        <v>0</v>
      </c>
      <c r="E377" s="232">
        <v>0</v>
      </c>
      <c r="F377" s="62">
        <v>0</v>
      </c>
      <c r="G377" s="140">
        <v>0</v>
      </c>
      <c r="H377" s="140">
        <v>0</v>
      </c>
    </row>
    <row r="378" ht="15" spans="1:8">
      <c r="A378" s="229" t="s">
        <v>641</v>
      </c>
      <c r="B378" s="234" t="s">
        <v>642</v>
      </c>
      <c r="C378" s="231">
        <v>0</v>
      </c>
      <c r="D378" s="62">
        <v>0</v>
      </c>
      <c r="E378" s="232">
        <v>0</v>
      </c>
      <c r="F378" s="62">
        <v>0</v>
      </c>
      <c r="G378" s="140">
        <v>0</v>
      </c>
      <c r="H378" s="140">
        <v>0</v>
      </c>
    </row>
    <row r="379" ht="15" spans="1:8">
      <c r="A379" s="229" t="s">
        <v>643</v>
      </c>
      <c r="B379" s="230" t="s">
        <v>644</v>
      </c>
      <c r="C379" s="231">
        <v>0</v>
      </c>
      <c r="D379" s="62">
        <v>0</v>
      </c>
      <c r="E379" s="232">
        <v>0</v>
      </c>
      <c r="F379" s="62">
        <v>0</v>
      </c>
      <c r="G379" s="140">
        <v>0</v>
      </c>
      <c r="H379" s="140">
        <v>0</v>
      </c>
    </row>
    <row r="380" ht="15" spans="1:8">
      <c r="A380" s="229" t="s">
        <v>645</v>
      </c>
      <c r="B380" s="230" t="s">
        <v>646</v>
      </c>
      <c r="C380" s="231">
        <v>0</v>
      </c>
      <c r="D380" s="62">
        <v>0</v>
      </c>
      <c r="E380" s="232">
        <v>0</v>
      </c>
      <c r="F380" s="62">
        <v>0</v>
      </c>
      <c r="G380" s="140">
        <v>0</v>
      </c>
      <c r="H380" s="140">
        <v>0</v>
      </c>
    </row>
    <row r="381" ht="15" spans="1:8">
      <c r="A381" s="229" t="s">
        <v>647</v>
      </c>
      <c r="B381" s="230" t="s">
        <v>648</v>
      </c>
      <c r="C381" s="231">
        <v>0</v>
      </c>
      <c r="D381" s="62">
        <v>0</v>
      </c>
      <c r="E381" s="232">
        <v>0</v>
      </c>
      <c r="F381" s="62">
        <v>0</v>
      </c>
      <c r="G381" s="140">
        <v>0</v>
      </c>
      <c r="H381" s="140">
        <v>0</v>
      </c>
    </row>
    <row r="382" ht="15" spans="1:8">
      <c r="A382" s="229" t="s">
        <v>649</v>
      </c>
      <c r="B382" s="234" t="s">
        <v>650</v>
      </c>
      <c r="C382" s="231">
        <v>19</v>
      </c>
      <c r="D382" s="62">
        <v>23</v>
      </c>
      <c r="E382" s="232">
        <v>18</v>
      </c>
      <c r="F382" s="62">
        <v>23</v>
      </c>
      <c r="G382" s="140">
        <v>1.21052631578947</v>
      </c>
      <c r="H382" s="140">
        <v>1.27777777777778</v>
      </c>
    </row>
    <row r="383" ht="15" spans="1:8">
      <c r="A383" s="229" t="s">
        <v>651</v>
      </c>
      <c r="B383" s="234" t="s">
        <v>652</v>
      </c>
      <c r="C383" s="231">
        <v>0</v>
      </c>
      <c r="D383" s="62">
        <v>0</v>
      </c>
      <c r="E383" s="232">
        <v>0</v>
      </c>
      <c r="F383" s="62">
        <v>0</v>
      </c>
      <c r="G383" s="140">
        <v>0</v>
      </c>
      <c r="H383" s="140">
        <v>0</v>
      </c>
    </row>
    <row r="384" ht="15" spans="1:8">
      <c r="A384" s="229" t="s">
        <v>653</v>
      </c>
      <c r="B384" s="233" t="s">
        <v>654</v>
      </c>
      <c r="C384" s="231">
        <v>0</v>
      </c>
      <c r="D384" s="62">
        <v>0</v>
      </c>
      <c r="E384" s="232">
        <v>0</v>
      </c>
      <c r="F384" s="62">
        <v>0</v>
      </c>
      <c r="G384" s="140">
        <v>0</v>
      </c>
      <c r="H384" s="140">
        <v>0</v>
      </c>
    </row>
    <row r="385" ht="15" spans="1:8">
      <c r="A385" s="229" t="s">
        <v>655</v>
      </c>
      <c r="B385" s="230" t="s">
        <v>656</v>
      </c>
      <c r="C385" s="231">
        <v>614</v>
      </c>
      <c r="D385" s="62">
        <v>776</v>
      </c>
      <c r="E385" s="232">
        <v>666</v>
      </c>
      <c r="F385" s="62">
        <v>666</v>
      </c>
      <c r="G385" s="140">
        <v>1.08469055374593</v>
      </c>
      <c r="H385" s="140">
        <v>1</v>
      </c>
    </row>
    <row r="386" ht="15" spans="1:8">
      <c r="A386" s="229" t="s">
        <v>657</v>
      </c>
      <c r="B386" s="230" t="s">
        <v>658</v>
      </c>
      <c r="C386" s="231">
        <v>232</v>
      </c>
      <c r="D386" s="62">
        <v>320</v>
      </c>
      <c r="E386" s="232">
        <v>280</v>
      </c>
      <c r="F386" s="62">
        <v>379</v>
      </c>
      <c r="G386" s="140">
        <v>1.63362068965517</v>
      </c>
      <c r="H386" s="140">
        <v>1.35357142857143</v>
      </c>
    </row>
    <row r="387" ht="15" spans="1:8">
      <c r="A387" s="229" t="s">
        <v>659</v>
      </c>
      <c r="B387" s="234" t="s">
        <v>660</v>
      </c>
      <c r="C387" s="231">
        <v>0</v>
      </c>
      <c r="D387" s="62">
        <v>0</v>
      </c>
      <c r="E387" s="232">
        <v>0</v>
      </c>
      <c r="F387" s="62">
        <v>0</v>
      </c>
      <c r="G387" s="140">
        <v>0</v>
      </c>
      <c r="H387" s="140">
        <v>0</v>
      </c>
    </row>
    <row r="388" ht="15" spans="1:8">
      <c r="A388" s="229" t="s">
        <v>661</v>
      </c>
      <c r="B388" s="234" t="s">
        <v>662</v>
      </c>
      <c r="C388" s="231">
        <v>0</v>
      </c>
      <c r="D388" s="62">
        <v>0</v>
      </c>
      <c r="E388" s="232">
        <v>0</v>
      </c>
      <c r="F388" s="62">
        <v>0</v>
      </c>
      <c r="G388" s="140">
        <v>0</v>
      </c>
      <c r="H388" s="140">
        <v>0</v>
      </c>
    </row>
    <row r="389" ht="15" spans="1:8">
      <c r="A389" s="229" t="s">
        <v>663</v>
      </c>
      <c r="B389" s="234" t="s">
        <v>664</v>
      </c>
      <c r="C389" s="231">
        <v>0</v>
      </c>
      <c r="D389" s="62">
        <v>0</v>
      </c>
      <c r="E389" s="232">
        <v>0</v>
      </c>
      <c r="F389" s="62">
        <v>0</v>
      </c>
      <c r="G389" s="140">
        <v>0</v>
      </c>
      <c r="H389" s="140">
        <v>0</v>
      </c>
    </row>
    <row r="390" ht="15" spans="1:8">
      <c r="A390" s="229" t="s">
        <v>665</v>
      </c>
      <c r="B390" s="230" t="s">
        <v>666</v>
      </c>
      <c r="C390" s="231">
        <v>0</v>
      </c>
      <c r="D390" s="62">
        <v>0</v>
      </c>
      <c r="E390" s="232">
        <v>0</v>
      </c>
      <c r="F390" s="62">
        <v>0</v>
      </c>
      <c r="G390" s="140">
        <v>0</v>
      </c>
      <c r="H390" s="140">
        <v>0</v>
      </c>
    </row>
    <row r="391" ht="15" spans="1:8">
      <c r="A391" s="229" t="s">
        <v>667</v>
      </c>
      <c r="B391" s="234" t="s">
        <v>668</v>
      </c>
      <c r="C391" s="231">
        <v>0</v>
      </c>
      <c r="D391" s="62">
        <v>0</v>
      </c>
      <c r="E391" s="232">
        <v>0</v>
      </c>
      <c r="F391" s="62">
        <v>0</v>
      </c>
      <c r="G391" s="140">
        <v>0</v>
      </c>
      <c r="H391" s="140">
        <v>0</v>
      </c>
    </row>
    <row r="392" ht="15" spans="1:8">
      <c r="A392" s="229" t="s">
        <v>669</v>
      </c>
      <c r="B392" s="234" t="s">
        <v>670</v>
      </c>
      <c r="C392" s="231">
        <v>0</v>
      </c>
      <c r="D392" s="62">
        <v>0</v>
      </c>
      <c r="E392" s="232">
        <v>0</v>
      </c>
      <c r="F392" s="62">
        <v>0</v>
      </c>
      <c r="G392" s="140">
        <v>0</v>
      </c>
      <c r="H392" s="140">
        <v>0</v>
      </c>
    </row>
    <row r="393" ht="15" spans="1:8">
      <c r="A393" s="229" t="s">
        <v>671</v>
      </c>
      <c r="B393" s="234" t="s">
        <v>672</v>
      </c>
      <c r="C393" s="231">
        <v>0</v>
      </c>
      <c r="D393" s="62">
        <v>0</v>
      </c>
      <c r="E393" s="232">
        <v>0</v>
      </c>
      <c r="F393" s="62">
        <v>0</v>
      </c>
      <c r="G393" s="140">
        <v>0</v>
      </c>
      <c r="H393" s="140">
        <v>0</v>
      </c>
    </row>
    <row r="394" ht="15" spans="1:8">
      <c r="A394" s="229" t="s">
        <v>673</v>
      </c>
      <c r="B394" s="234" t="s">
        <v>674</v>
      </c>
      <c r="C394" s="231">
        <v>0</v>
      </c>
      <c r="D394" s="62">
        <v>0</v>
      </c>
      <c r="E394" s="232">
        <v>0</v>
      </c>
      <c r="F394" s="62">
        <v>0</v>
      </c>
      <c r="G394" s="140">
        <v>0</v>
      </c>
      <c r="H394" s="140">
        <v>0</v>
      </c>
    </row>
    <row r="395" ht="15" spans="1:8">
      <c r="A395" s="229" t="s">
        <v>675</v>
      </c>
      <c r="B395" s="230" t="s">
        <v>676</v>
      </c>
      <c r="C395" s="231">
        <v>60</v>
      </c>
      <c r="D395" s="62">
        <v>65</v>
      </c>
      <c r="E395" s="232">
        <v>44</v>
      </c>
      <c r="F395" s="62">
        <v>60</v>
      </c>
      <c r="G395" s="140">
        <v>1</v>
      </c>
      <c r="H395" s="140">
        <v>1.36363636363636</v>
      </c>
    </row>
    <row r="396" ht="15" spans="1:8">
      <c r="A396" s="229" t="s">
        <v>677</v>
      </c>
      <c r="B396" s="234" t="s">
        <v>678</v>
      </c>
      <c r="C396" s="231">
        <v>1313</v>
      </c>
      <c r="D396" s="62">
        <v>2105</v>
      </c>
      <c r="E396" s="232">
        <v>1127</v>
      </c>
      <c r="F396" s="62">
        <v>818</v>
      </c>
      <c r="G396" s="140">
        <v>0.623000761614623</v>
      </c>
      <c r="H396" s="140">
        <v>0.725820763087844</v>
      </c>
    </row>
    <row r="397" ht="15" spans="1:8">
      <c r="A397" s="229" t="s">
        <v>679</v>
      </c>
      <c r="B397" s="234" t="s">
        <v>80</v>
      </c>
      <c r="C397" s="231">
        <v>3</v>
      </c>
      <c r="D397" s="62">
        <v>6</v>
      </c>
      <c r="E397" s="232">
        <v>4</v>
      </c>
      <c r="F397" s="62">
        <v>1</v>
      </c>
      <c r="G397" s="140">
        <v>0.333333333333333</v>
      </c>
      <c r="H397" s="140">
        <v>0.25</v>
      </c>
    </row>
    <row r="398" ht="15" spans="1:8">
      <c r="A398" s="229" t="s">
        <v>680</v>
      </c>
      <c r="B398" s="234" t="s">
        <v>82</v>
      </c>
      <c r="C398" s="231">
        <v>0</v>
      </c>
      <c r="D398" s="62">
        <v>0</v>
      </c>
      <c r="E398" s="232">
        <v>0</v>
      </c>
      <c r="F398" s="62">
        <v>0</v>
      </c>
      <c r="G398" s="140">
        <v>0</v>
      </c>
      <c r="H398" s="140">
        <v>0</v>
      </c>
    </row>
    <row r="399" ht="15" spans="1:8">
      <c r="A399" s="229" t="s">
        <v>681</v>
      </c>
      <c r="B399" s="230" t="s">
        <v>84</v>
      </c>
      <c r="C399" s="231">
        <v>0</v>
      </c>
      <c r="D399" s="62">
        <v>0</v>
      </c>
      <c r="E399" s="232">
        <v>0</v>
      </c>
      <c r="F399" s="62">
        <v>0</v>
      </c>
      <c r="G399" s="140">
        <v>0</v>
      </c>
      <c r="H399" s="140">
        <v>0</v>
      </c>
    </row>
    <row r="400" ht="15" spans="1:8">
      <c r="A400" s="229" t="s">
        <v>682</v>
      </c>
      <c r="B400" s="230" t="s">
        <v>683</v>
      </c>
      <c r="C400" s="231">
        <v>2</v>
      </c>
      <c r="D400" s="62">
        <v>0</v>
      </c>
      <c r="E400" s="232">
        <v>0</v>
      </c>
      <c r="F400" s="62">
        <v>2</v>
      </c>
      <c r="G400" s="140">
        <v>1</v>
      </c>
      <c r="H400" s="140">
        <v>0</v>
      </c>
    </row>
    <row r="401" ht="15" spans="1:8">
      <c r="A401" s="229" t="s">
        <v>684</v>
      </c>
      <c r="B401" s="230" t="s">
        <v>685</v>
      </c>
      <c r="C401" s="231">
        <v>0</v>
      </c>
      <c r="D401" s="62">
        <v>0</v>
      </c>
      <c r="E401" s="232">
        <v>0</v>
      </c>
      <c r="F401" s="62">
        <v>0</v>
      </c>
      <c r="G401" s="140">
        <v>0</v>
      </c>
      <c r="H401" s="140">
        <v>0</v>
      </c>
    </row>
    <row r="402" ht="15" spans="1:8">
      <c r="A402" s="229" t="s">
        <v>686</v>
      </c>
      <c r="B402" s="234" t="s">
        <v>687</v>
      </c>
      <c r="C402" s="231">
        <v>0</v>
      </c>
      <c r="D402" s="62">
        <v>0</v>
      </c>
      <c r="E402" s="232">
        <v>0</v>
      </c>
      <c r="F402" s="62">
        <v>0</v>
      </c>
      <c r="G402" s="140">
        <v>0</v>
      </c>
      <c r="H402" s="140">
        <v>0</v>
      </c>
    </row>
    <row r="403" ht="15" spans="1:8">
      <c r="A403" s="229" t="s">
        <v>688</v>
      </c>
      <c r="B403" s="234" t="s">
        <v>689</v>
      </c>
      <c r="C403" s="231">
        <v>0</v>
      </c>
      <c r="D403" s="62">
        <v>0</v>
      </c>
      <c r="E403" s="232">
        <v>0</v>
      </c>
      <c r="F403" s="62">
        <v>0</v>
      </c>
      <c r="G403" s="140">
        <v>0</v>
      </c>
      <c r="H403" s="140">
        <v>0</v>
      </c>
    </row>
    <row r="404" ht="15" spans="1:8">
      <c r="A404" s="229" t="s">
        <v>690</v>
      </c>
      <c r="B404" s="233" t="s">
        <v>691</v>
      </c>
      <c r="C404" s="231">
        <v>0</v>
      </c>
      <c r="D404" s="62">
        <v>0</v>
      </c>
      <c r="E404" s="232">
        <v>0</v>
      </c>
      <c r="F404" s="62">
        <v>0</v>
      </c>
      <c r="G404" s="140">
        <v>0</v>
      </c>
      <c r="H404" s="140">
        <v>0</v>
      </c>
    </row>
    <row r="405" ht="15" spans="1:8">
      <c r="A405" s="229" t="s">
        <v>692</v>
      </c>
      <c r="B405" s="234" t="s">
        <v>693</v>
      </c>
      <c r="C405" s="231">
        <v>0</v>
      </c>
      <c r="D405" s="62">
        <v>0</v>
      </c>
      <c r="E405" s="232">
        <v>0</v>
      </c>
      <c r="F405" s="62">
        <v>0</v>
      </c>
      <c r="G405" s="140">
        <v>0</v>
      </c>
      <c r="H405" s="140">
        <v>0</v>
      </c>
    </row>
    <row r="406" ht="15" spans="1:8">
      <c r="A406" s="229" t="s">
        <v>694</v>
      </c>
      <c r="B406" s="234" t="s">
        <v>695</v>
      </c>
      <c r="C406" s="231">
        <v>0</v>
      </c>
      <c r="D406" s="62">
        <v>0</v>
      </c>
      <c r="E406" s="232">
        <v>0</v>
      </c>
      <c r="F406" s="62">
        <v>0</v>
      </c>
      <c r="G406" s="140">
        <v>0</v>
      </c>
      <c r="H406" s="140">
        <v>0</v>
      </c>
    </row>
    <row r="407" ht="15" spans="1:8">
      <c r="A407" s="229" t="s">
        <v>696</v>
      </c>
      <c r="B407" s="234" t="s">
        <v>697</v>
      </c>
      <c r="C407" s="231">
        <v>0</v>
      </c>
      <c r="D407" s="62">
        <v>0</v>
      </c>
      <c r="E407" s="232">
        <v>0</v>
      </c>
      <c r="F407" s="62">
        <v>0</v>
      </c>
      <c r="G407" s="140">
        <v>0</v>
      </c>
      <c r="H407" s="140">
        <v>0</v>
      </c>
    </row>
    <row r="408" ht="15" spans="1:8">
      <c r="A408" s="229" t="s">
        <v>698</v>
      </c>
      <c r="B408" s="230" t="s">
        <v>699</v>
      </c>
      <c r="C408" s="231">
        <v>0</v>
      </c>
      <c r="D408" s="62">
        <v>0</v>
      </c>
      <c r="E408" s="232">
        <v>0</v>
      </c>
      <c r="F408" s="62">
        <v>0</v>
      </c>
      <c r="G408" s="140">
        <v>0</v>
      </c>
      <c r="H408" s="140">
        <v>0</v>
      </c>
    </row>
    <row r="409" ht="15" spans="1:8">
      <c r="A409" s="229" t="s">
        <v>700</v>
      </c>
      <c r="B409" s="234" t="s">
        <v>685</v>
      </c>
      <c r="C409" s="231">
        <v>0</v>
      </c>
      <c r="D409" s="62">
        <v>0</v>
      </c>
      <c r="E409" s="232">
        <v>0</v>
      </c>
      <c r="F409" s="62">
        <v>0</v>
      </c>
      <c r="G409" s="140">
        <v>0</v>
      </c>
      <c r="H409" s="140">
        <v>0</v>
      </c>
    </row>
    <row r="410" ht="15" spans="1:8">
      <c r="A410" s="229" t="s">
        <v>701</v>
      </c>
      <c r="B410" s="234" t="s">
        <v>702</v>
      </c>
      <c r="C410" s="231">
        <v>0</v>
      </c>
      <c r="D410" s="62">
        <v>0</v>
      </c>
      <c r="E410" s="232">
        <v>0</v>
      </c>
      <c r="F410" s="62">
        <v>0</v>
      </c>
      <c r="G410" s="140">
        <v>0</v>
      </c>
      <c r="H410" s="140">
        <v>0</v>
      </c>
    </row>
    <row r="411" ht="15" spans="1:8">
      <c r="A411" s="229" t="s">
        <v>703</v>
      </c>
      <c r="B411" s="234" t="s">
        <v>704</v>
      </c>
      <c r="C411" s="231">
        <v>0</v>
      </c>
      <c r="D411" s="62">
        <v>0</v>
      </c>
      <c r="E411" s="232">
        <v>0</v>
      </c>
      <c r="F411" s="62">
        <v>0</v>
      </c>
      <c r="G411" s="140">
        <v>0</v>
      </c>
      <c r="H411" s="140">
        <v>0</v>
      </c>
    </row>
    <row r="412" ht="15" spans="1:8">
      <c r="A412" s="229" t="s">
        <v>705</v>
      </c>
      <c r="B412" s="233" t="s">
        <v>706</v>
      </c>
      <c r="C412" s="231">
        <v>0</v>
      </c>
      <c r="D412" s="62">
        <v>0</v>
      </c>
      <c r="E412" s="232">
        <v>0</v>
      </c>
      <c r="F412" s="62">
        <v>0</v>
      </c>
      <c r="G412" s="140">
        <v>0</v>
      </c>
      <c r="H412" s="140">
        <v>0</v>
      </c>
    </row>
    <row r="413" ht="15" spans="1:8">
      <c r="A413" s="229" t="s">
        <v>707</v>
      </c>
      <c r="B413" s="233" t="s">
        <v>708</v>
      </c>
      <c r="C413" s="231">
        <v>0</v>
      </c>
      <c r="D413" s="62">
        <v>0</v>
      </c>
      <c r="E413" s="232">
        <v>0</v>
      </c>
      <c r="F413" s="62">
        <v>0</v>
      </c>
      <c r="G413" s="140">
        <v>0</v>
      </c>
      <c r="H413" s="140">
        <v>0</v>
      </c>
    </row>
    <row r="414" ht="15" spans="1:8">
      <c r="A414" s="229" t="s">
        <v>709</v>
      </c>
      <c r="B414" s="233" t="s">
        <v>685</v>
      </c>
      <c r="C414" s="231">
        <v>0</v>
      </c>
      <c r="D414" s="62">
        <v>0</v>
      </c>
      <c r="E414" s="232">
        <v>0</v>
      </c>
      <c r="F414" s="62">
        <v>0</v>
      </c>
      <c r="G414" s="140">
        <v>0</v>
      </c>
      <c r="H414" s="140">
        <v>0</v>
      </c>
    </row>
    <row r="415" ht="15" spans="1:8">
      <c r="A415" s="229" t="s">
        <v>710</v>
      </c>
      <c r="B415" s="233" t="s">
        <v>711</v>
      </c>
      <c r="C415" s="231">
        <v>0</v>
      </c>
      <c r="D415" s="62">
        <v>0</v>
      </c>
      <c r="E415" s="232">
        <v>0</v>
      </c>
      <c r="F415" s="62">
        <v>0</v>
      </c>
      <c r="G415" s="140">
        <v>0</v>
      </c>
      <c r="H415" s="140">
        <v>0</v>
      </c>
    </row>
    <row r="416" ht="15" spans="1:8">
      <c r="A416" s="229" t="s">
        <v>712</v>
      </c>
      <c r="B416" s="233" t="s">
        <v>713</v>
      </c>
      <c r="C416" s="231">
        <v>0</v>
      </c>
      <c r="D416" s="62">
        <v>0</v>
      </c>
      <c r="E416" s="232">
        <v>0</v>
      </c>
      <c r="F416" s="62">
        <v>0</v>
      </c>
      <c r="G416" s="140">
        <v>0</v>
      </c>
      <c r="H416" s="140">
        <v>0</v>
      </c>
    </row>
    <row r="417" ht="15" spans="1:8">
      <c r="A417" s="229" t="s">
        <v>714</v>
      </c>
      <c r="B417" s="233" t="s">
        <v>715</v>
      </c>
      <c r="C417" s="231">
        <v>0</v>
      </c>
      <c r="D417" s="62">
        <v>0</v>
      </c>
      <c r="E417" s="232">
        <v>0</v>
      </c>
      <c r="F417" s="62">
        <v>0</v>
      </c>
      <c r="G417" s="140">
        <v>0</v>
      </c>
      <c r="H417" s="140">
        <v>0</v>
      </c>
    </row>
    <row r="418" ht="15" spans="1:8">
      <c r="A418" s="229" t="s">
        <v>716</v>
      </c>
      <c r="B418" s="233" t="s">
        <v>685</v>
      </c>
      <c r="C418" s="231">
        <v>0</v>
      </c>
      <c r="D418" s="62">
        <v>0</v>
      </c>
      <c r="E418" s="232">
        <v>0</v>
      </c>
      <c r="F418" s="62">
        <v>0</v>
      </c>
      <c r="G418" s="140">
        <v>0</v>
      </c>
      <c r="H418" s="140">
        <v>0</v>
      </c>
    </row>
    <row r="419" ht="15" spans="1:8">
      <c r="A419" s="229" t="s">
        <v>717</v>
      </c>
      <c r="B419" s="233" t="s">
        <v>718</v>
      </c>
      <c r="C419" s="231">
        <v>0</v>
      </c>
      <c r="D419" s="62">
        <v>0</v>
      </c>
      <c r="E419" s="232">
        <v>0</v>
      </c>
      <c r="F419" s="62">
        <v>0</v>
      </c>
      <c r="G419" s="140">
        <v>0</v>
      </c>
      <c r="H419" s="140">
        <v>0</v>
      </c>
    </row>
    <row r="420" ht="15" spans="1:8">
      <c r="A420" s="229" t="s">
        <v>719</v>
      </c>
      <c r="B420" s="233" t="s">
        <v>720</v>
      </c>
      <c r="C420" s="231">
        <v>0</v>
      </c>
      <c r="D420" s="62">
        <v>0</v>
      </c>
      <c r="E420" s="232">
        <v>0</v>
      </c>
      <c r="F420" s="62">
        <v>0</v>
      </c>
      <c r="G420" s="140">
        <v>0</v>
      </c>
      <c r="H420" s="140">
        <v>0</v>
      </c>
    </row>
    <row r="421" ht="15" spans="1:8">
      <c r="A421" s="229" t="s">
        <v>721</v>
      </c>
      <c r="B421" s="233" t="s">
        <v>722</v>
      </c>
      <c r="C421" s="231">
        <v>2</v>
      </c>
      <c r="D421" s="62">
        <v>2</v>
      </c>
      <c r="E421" s="232">
        <v>1</v>
      </c>
      <c r="F421" s="62">
        <v>0</v>
      </c>
      <c r="G421" s="140">
        <v>0</v>
      </c>
      <c r="H421" s="140">
        <v>0</v>
      </c>
    </row>
    <row r="422" ht="15" spans="1:8">
      <c r="A422" s="229" t="s">
        <v>723</v>
      </c>
      <c r="B422" s="233" t="s">
        <v>724</v>
      </c>
      <c r="C422" s="231">
        <v>0</v>
      </c>
      <c r="D422" s="62">
        <v>0</v>
      </c>
      <c r="E422" s="232">
        <v>0</v>
      </c>
      <c r="F422" s="62">
        <v>0</v>
      </c>
      <c r="G422" s="140">
        <v>0</v>
      </c>
      <c r="H422" s="140">
        <v>0</v>
      </c>
    </row>
    <row r="423" ht="15" spans="1:8">
      <c r="A423" s="229" t="s">
        <v>725</v>
      </c>
      <c r="B423" s="233" t="s">
        <v>726</v>
      </c>
      <c r="C423" s="231">
        <v>0</v>
      </c>
      <c r="D423" s="62">
        <v>0</v>
      </c>
      <c r="E423" s="232">
        <v>0</v>
      </c>
      <c r="F423" s="62">
        <v>0</v>
      </c>
      <c r="G423" s="140">
        <v>0</v>
      </c>
      <c r="H423" s="140">
        <v>0</v>
      </c>
    </row>
    <row r="424" ht="15" spans="1:8">
      <c r="A424" s="229" t="s">
        <v>727</v>
      </c>
      <c r="B424" s="233" t="s">
        <v>728</v>
      </c>
      <c r="C424" s="231">
        <v>0</v>
      </c>
      <c r="D424" s="62">
        <v>0</v>
      </c>
      <c r="E424" s="232">
        <v>0</v>
      </c>
      <c r="F424" s="62">
        <v>0</v>
      </c>
      <c r="G424" s="140">
        <v>0</v>
      </c>
      <c r="H424" s="140">
        <v>0</v>
      </c>
    </row>
    <row r="425" ht="15" spans="1:8">
      <c r="A425" s="229" t="s">
        <v>729</v>
      </c>
      <c r="B425" s="233" t="s">
        <v>730</v>
      </c>
      <c r="C425" s="231">
        <v>109</v>
      </c>
      <c r="D425" s="62">
        <v>145</v>
      </c>
      <c r="E425" s="232">
        <v>127</v>
      </c>
      <c r="F425" s="62">
        <v>107</v>
      </c>
      <c r="G425" s="140">
        <v>0.981651376146789</v>
      </c>
      <c r="H425" s="140">
        <v>0.84251968503937</v>
      </c>
    </row>
    <row r="426" ht="15" spans="1:8">
      <c r="A426" s="229" t="s">
        <v>731</v>
      </c>
      <c r="B426" s="233" t="s">
        <v>685</v>
      </c>
      <c r="C426" s="231">
        <v>121</v>
      </c>
      <c r="D426" s="62">
        <v>89</v>
      </c>
      <c r="E426" s="232">
        <v>78</v>
      </c>
      <c r="F426" s="62">
        <v>89</v>
      </c>
      <c r="G426" s="140">
        <v>0.735537190082645</v>
      </c>
      <c r="H426" s="140">
        <v>1.14102564102564</v>
      </c>
    </row>
    <row r="427" ht="15" spans="1:8">
      <c r="A427" s="229" t="s">
        <v>732</v>
      </c>
      <c r="B427" s="233" t="s">
        <v>733</v>
      </c>
      <c r="C427" s="231">
        <v>20</v>
      </c>
      <c r="D427" s="62">
        <v>0</v>
      </c>
      <c r="E427" s="232">
        <v>0</v>
      </c>
      <c r="F427" s="62">
        <v>30</v>
      </c>
      <c r="G427" s="140">
        <v>1.5</v>
      </c>
      <c r="H427" s="140">
        <v>0</v>
      </c>
    </row>
    <row r="428" ht="15" spans="1:8">
      <c r="A428" s="229" t="s">
        <v>734</v>
      </c>
      <c r="B428" s="233" t="s">
        <v>735</v>
      </c>
      <c r="C428" s="231">
        <v>0</v>
      </c>
      <c r="D428" s="62">
        <v>0</v>
      </c>
      <c r="E428" s="232">
        <v>0</v>
      </c>
      <c r="F428" s="62">
        <v>0</v>
      </c>
      <c r="G428" s="140">
        <v>0</v>
      </c>
      <c r="H428" s="140">
        <v>0</v>
      </c>
    </row>
    <row r="429" ht="15" spans="1:8">
      <c r="A429" s="229" t="s">
        <v>736</v>
      </c>
      <c r="B429" s="233" t="s">
        <v>737</v>
      </c>
      <c r="C429" s="231">
        <v>0</v>
      </c>
      <c r="D429" s="62">
        <v>0</v>
      </c>
      <c r="E429" s="232">
        <v>0</v>
      </c>
      <c r="F429" s="62">
        <v>0</v>
      </c>
      <c r="G429" s="140">
        <v>0</v>
      </c>
      <c r="H429" s="140">
        <v>0</v>
      </c>
    </row>
    <row r="430" ht="15" spans="1:8">
      <c r="A430" s="229" t="s">
        <v>738</v>
      </c>
      <c r="B430" s="233" t="s">
        <v>739</v>
      </c>
      <c r="C430" s="231">
        <v>0</v>
      </c>
      <c r="D430" s="62">
        <v>0</v>
      </c>
      <c r="E430" s="232">
        <v>0</v>
      </c>
      <c r="F430" s="62">
        <v>0</v>
      </c>
      <c r="G430" s="140">
        <v>0</v>
      </c>
      <c r="H430" s="140">
        <v>0</v>
      </c>
    </row>
    <row r="431" ht="15" spans="1:8">
      <c r="A431" s="229" t="s">
        <v>740</v>
      </c>
      <c r="B431" s="233" t="s">
        <v>741</v>
      </c>
      <c r="C431" s="231">
        <v>10</v>
      </c>
      <c r="D431" s="62">
        <v>15</v>
      </c>
      <c r="E431" s="232">
        <v>10</v>
      </c>
      <c r="F431" s="62">
        <v>10</v>
      </c>
      <c r="G431" s="140">
        <v>1</v>
      </c>
      <c r="H431" s="140">
        <v>1</v>
      </c>
    </row>
    <row r="432" ht="15" spans="1:8">
      <c r="A432" s="229" t="s">
        <v>742</v>
      </c>
      <c r="B432" s="233" t="s">
        <v>743</v>
      </c>
      <c r="C432" s="231">
        <v>0</v>
      </c>
      <c r="D432" s="62">
        <v>0</v>
      </c>
      <c r="E432" s="232">
        <v>0</v>
      </c>
      <c r="F432" s="62">
        <v>0</v>
      </c>
      <c r="G432" s="140">
        <v>0</v>
      </c>
      <c r="H432" s="140">
        <v>0</v>
      </c>
    </row>
    <row r="433" ht="15" spans="1:8">
      <c r="A433" s="229" t="s">
        <v>744</v>
      </c>
      <c r="B433" s="233" t="s">
        <v>745</v>
      </c>
      <c r="C433" s="231">
        <v>0</v>
      </c>
      <c r="D433" s="62">
        <v>0</v>
      </c>
      <c r="E433" s="232">
        <v>0</v>
      </c>
      <c r="F433" s="62">
        <v>0</v>
      </c>
      <c r="G433" s="140">
        <v>0</v>
      </c>
      <c r="H433" s="140">
        <v>0</v>
      </c>
    </row>
    <row r="434" ht="15" spans="1:8">
      <c r="A434" s="229" t="s">
        <v>746</v>
      </c>
      <c r="B434" s="233" t="s">
        <v>747</v>
      </c>
      <c r="C434" s="231">
        <v>0</v>
      </c>
      <c r="D434" s="62">
        <v>0</v>
      </c>
      <c r="E434" s="232">
        <v>0</v>
      </c>
      <c r="F434" s="62">
        <v>0</v>
      </c>
      <c r="G434" s="140">
        <v>0</v>
      </c>
      <c r="H434" s="140">
        <v>0</v>
      </c>
    </row>
    <row r="435" ht="15" spans="1:8">
      <c r="A435" s="229" t="s">
        <v>748</v>
      </c>
      <c r="B435" s="233" t="s">
        <v>749</v>
      </c>
      <c r="C435" s="231">
        <v>0</v>
      </c>
      <c r="D435" s="62">
        <v>0</v>
      </c>
      <c r="E435" s="232">
        <v>0</v>
      </c>
      <c r="F435" s="62">
        <v>0</v>
      </c>
      <c r="G435" s="140">
        <v>0</v>
      </c>
      <c r="H435" s="140">
        <v>0</v>
      </c>
    </row>
    <row r="436" ht="15" spans="1:8">
      <c r="A436" s="229" t="s">
        <v>750</v>
      </c>
      <c r="B436" s="233" t="s">
        <v>751</v>
      </c>
      <c r="C436" s="231">
        <v>0</v>
      </c>
      <c r="D436" s="62">
        <v>0</v>
      </c>
      <c r="E436" s="232">
        <v>0</v>
      </c>
      <c r="F436" s="62">
        <v>0</v>
      </c>
      <c r="G436" s="140">
        <v>0</v>
      </c>
      <c r="H436" s="140">
        <v>0</v>
      </c>
    </row>
    <row r="437" ht="15" spans="1:8">
      <c r="A437" s="229" t="s">
        <v>752</v>
      </c>
      <c r="B437" s="233" t="s">
        <v>753</v>
      </c>
      <c r="C437" s="231">
        <v>0</v>
      </c>
      <c r="D437" s="62">
        <v>0</v>
      </c>
      <c r="E437" s="232">
        <v>0</v>
      </c>
      <c r="F437" s="62">
        <v>0</v>
      </c>
      <c r="G437" s="140">
        <v>0</v>
      </c>
      <c r="H437" s="140">
        <v>0</v>
      </c>
    </row>
    <row r="438" ht="15" spans="1:8">
      <c r="A438" s="229" t="s">
        <v>754</v>
      </c>
      <c r="B438" s="233" t="s">
        <v>755</v>
      </c>
      <c r="C438" s="231">
        <v>0</v>
      </c>
      <c r="D438" s="62">
        <v>0</v>
      </c>
      <c r="E438" s="232">
        <v>0</v>
      </c>
      <c r="F438" s="62">
        <v>0</v>
      </c>
      <c r="G438" s="140">
        <v>0</v>
      </c>
      <c r="H438" s="140">
        <v>0</v>
      </c>
    </row>
    <row r="439" ht="15" spans="1:8">
      <c r="A439" s="229" t="s">
        <v>756</v>
      </c>
      <c r="B439" s="233" t="s">
        <v>757</v>
      </c>
      <c r="C439" s="231">
        <v>0</v>
      </c>
      <c r="D439" s="62">
        <v>0</v>
      </c>
      <c r="E439" s="232">
        <v>0</v>
      </c>
      <c r="F439" s="62">
        <v>0</v>
      </c>
      <c r="G439" s="140">
        <v>0</v>
      </c>
      <c r="H439" s="140">
        <v>0</v>
      </c>
    </row>
    <row r="440" ht="15" spans="1:8">
      <c r="A440" s="229" t="s">
        <v>758</v>
      </c>
      <c r="B440" s="233" t="s">
        <v>759</v>
      </c>
      <c r="C440" s="231">
        <v>0</v>
      </c>
      <c r="D440" s="62">
        <v>0</v>
      </c>
      <c r="E440" s="232">
        <v>0</v>
      </c>
      <c r="F440" s="62">
        <v>0</v>
      </c>
      <c r="G440" s="140">
        <v>0</v>
      </c>
      <c r="H440" s="140">
        <v>0</v>
      </c>
    </row>
    <row r="441" ht="15" spans="1:8">
      <c r="A441" s="229" t="s">
        <v>760</v>
      </c>
      <c r="B441" s="233" t="s">
        <v>761</v>
      </c>
      <c r="C441" s="231">
        <v>0</v>
      </c>
      <c r="D441" s="62">
        <v>0</v>
      </c>
      <c r="E441" s="232">
        <v>0</v>
      </c>
      <c r="F441" s="62">
        <v>0</v>
      </c>
      <c r="G441" s="140">
        <v>0</v>
      </c>
      <c r="H441" s="140">
        <v>0</v>
      </c>
    </row>
    <row r="442" ht="15" spans="1:8">
      <c r="A442" s="229" t="s">
        <v>762</v>
      </c>
      <c r="B442" s="233" t="s">
        <v>80</v>
      </c>
      <c r="C442" s="231">
        <v>362</v>
      </c>
      <c r="D442" s="62">
        <v>256</v>
      </c>
      <c r="E442" s="232">
        <v>339</v>
      </c>
      <c r="F442" s="62">
        <v>271</v>
      </c>
      <c r="G442" s="140">
        <v>0.748618784530387</v>
      </c>
      <c r="H442" s="140">
        <v>0.799410029498525</v>
      </c>
    </row>
    <row r="443" ht="15" spans="1:8">
      <c r="A443" s="229" t="s">
        <v>763</v>
      </c>
      <c r="B443" s="233" t="s">
        <v>82</v>
      </c>
      <c r="C443" s="231">
        <v>0</v>
      </c>
      <c r="D443" s="62">
        <v>0</v>
      </c>
      <c r="E443" s="232">
        <v>0</v>
      </c>
      <c r="F443" s="62">
        <v>0</v>
      </c>
      <c r="G443" s="140">
        <v>0</v>
      </c>
      <c r="H443" s="140">
        <v>0</v>
      </c>
    </row>
    <row r="444" ht="15" spans="1:8">
      <c r="A444" s="229" t="s">
        <v>764</v>
      </c>
      <c r="B444" s="233" t="s">
        <v>84</v>
      </c>
      <c r="C444" s="231">
        <v>0</v>
      </c>
      <c r="D444" s="62">
        <v>0</v>
      </c>
      <c r="E444" s="232">
        <v>0</v>
      </c>
      <c r="F444" s="62">
        <v>0</v>
      </c>
      <c r="G444" s="140">
        <v>0</v>
      </c>
      <c r="H444" s="140">
        <v>0</v>
      </c>
    </row>
    <row r="445" ht="15" spans="1:8">
      <c r="A445" s="229" t="s">
        <v>765</v>
      </c>
      <c r="B445" s="233" t="s">
        <v>766</v>
      </c>
      <c r="C445" s="231">
        <v>117</v>
      </c>
      <c r="D445" s="62">
        <v>83</v>
      </c>
      <c r="E445" s="232">
        <v>79</v>
      </c>
      <c r="F445" s="62">
        <v>88</v>
      </c>
      <c r="G445" s="140">
        <v>0.752136752136752</v>
      </c>
      <c r="H445" s="140">
        <v>1.11392405063291</v>
      </c>
    </row>
    <row r="446" ht="15" spans="1:8">
      <c r="A446" s="229" t="s">
        <v>767</v>
      </c>
      <c r="B446" s="233" t="s">
        <v>768</v>
      </c>
      <c r="C446" s="231">
        <v>0</v>
      </c>
      <c r="D446" s="62">
        <v>0</v>
      </c>
      <c r="E446" s="232">
        <v>0</v>
      </c>
      <c r="F446" s="62">
        <v>0</v>
      </c>
      <c r="G446" s="140">
        <v>0</v>
      </c>
      <c r="H446" s="140">
        <v>0</v>
      </c>
    </row>
    <row r="447" ht="15" spans="1:8">
      <c r="A447" s="229" t="s">
        <v>769</v>
      </c>
      <c r="B447" s="233" t="s">
        <v>770</v>
      </c>
      <c r="C447" s="231">
        <v>0</v>
      </c>
      <c r="D447" s="62">
        <v>0</v>
      </c>
      <c r="E447" s="232">
        <v>0</v>
      </c>
      <c r="F447" s="62">
        <v>0</v>
      </c>
      <c r="G447" s="140">
        <v>0</v>
      </c>
      <c r="H447" s="140">
        <v>0</v>
      </c>
    </row>
    <row r="448" ht="15" spans="1:8">
      <c r="A448" s="229" t="s">
        <v>771</v>
      </c>
      <c r="B448" s="233" t="s">
        <v>772</v>
      </c>
      <c r="C448" s="231">
        <v>0</v>
      </c>
      <c r="D448" s="62">
        <v>0</v>
      </c>
      <c r="E448" s="232">
        <v>0</v>
      </c>
      <c r="F448" s="62">
        <v>0</v>
      </c>
      <c r="G448" s="140">
        <v>0</v>
      </c>
      <c r="H448" s="140">
        <v>0</v>
      </c>
    </row>
    <row r="449" ht="15" spans="1:8">
      <c r="A449" s="229" t="s">
        <v>773</v>
      </c>
      <c r="B449" s="233" t="s">
        <v>774</v>
      </c>
      <c r="C449" s="231">
        <v>0</v>
      </c>
      <c r="D449" s="62">
        <v>0</v>
      </c>
      <c r="E449" s="232">
        <v>0</v>
      </c>
      <c r="F449" s="62">
        <v>0</v>
      </c>
      <c r="G449" s="140">
        <v>0</v>
      </c>
      <c r="H449" s="140">
        <v>0</v>
      </c>
    </row>
    <row r="450" ht="15" spans="1:8">
      <c r="A450" s="229" t="s">
        <v>775</v>
      </c>
      <c r="B450" s="233" t="s">
        <v>776</v>
      </c>
      <c r="C450" s="231">
        <v>123</v>
      </c>
      <c r="D450" s="62">
        <v>109</v>
      </c>
      <c r="E450" s="232">
        <v>102</v>
      </c>
      <c r="F450" s="62">
        <v>85</v>
      </c>
      <c r="G450" s="140">
        <v>0.691056910569106</v>
      </c>
      <c r="H450" s="140">
        <v>0.833333333333333</v>
      </c>
    </row>
    <row r="451" ht="15" spans="1:8">
      <c r="A451" s="229" t="s">
        <v>777</v>
      </c>
      <c r="B451" s="233" t="s">
        <v>778</v>
      </c>
      <c r="C451" s="231">
        <v>0</v>
      </c>
      <c r="D451" s="62">
        <v>0</v>
      </c>
      <c r="E451" s="232">
        <v>0</v>
      </c>
      <c r="F451" s="62">
        <v>0</v>
      </c>
      <c r="G451" s="140">
        <v>0</v>
      </c>
      <c r="H451" s="140">
        <v>0</v>
      </c>
    </row>
    <row r="452" ht="15" spans="1:8">
      <c r="A452" s="229" t="s">
        <v>779</v>
      </c>
      <c r="B452" s="233" t="s">
        <v>780</v>
      </c>
      <c r="C452" s="231">
        <v>48</v>
      </c>
      <c r="D452" s="62">
        <v>39</v>
      </c>
      <c r="E452" s="232">
        <v>35</v>
      </c>
      <c r="F452" s="62">
        <v>26</v>
      </c>
      <c r="G452" s="140">
        <v>0.541666666666667</v>
      </c>
      <c r="H452" s="140">
        <v>0.742857142857143</v>
      </c>
    </row>
    <row r="453" ht="15" spans="1:8">
      <c r="A453" s="229" t="s">
        <v>781</v>
      </c>
      <c r="B453" s="233" t="s">
        <v>782</v>
      </c>
      <c r="C453" s="231">
        <v>57</v>
      </c>
      <c r="D453" s="62">
        <v>46</v>
      </c>
      <c r="E453" s="232">
        <v>45</v>
      </c>
      <c r="F453" s="62">
        <v>37</v>
      </c>
      <c r="G453" s="140">
        <v>0.649122807017544</v>
      </c>
      <c r="H453" s="140">
        <v>0.822222222222222</v>
      </c>
    </row>
    <row r="454" ht="15" spans="1:8">
      <c r="A454" s="229" t="s">
        <v>783</v>
      </c>
      <c r="B454" s="233" t="s">
        <v>784</v>
      </c>
      <c r="C454" s="231">
        <v>0</v>
      </c>
      <c r="D454" s="62">
        <v>0</v>
      </c>
      <c r="E454" s="232">
        <v>0</v>
      </c>
      <c r="F454" s="62">
        <v>0</v>
      </c>
      <c r="G454" s="140">
        <v>0</v>
      </c>
      <c r="H454" s="140">
        <v>0</v>
      </c>
    </row>
    <row r="455" ht="15" spans="1:8">
      <c r="A455" s="229" t="s">
        <v>785</v>
      </c>
      <c r="B455" s="233" t="s">
        <v>786</v>
      </c>
      <c r="C455" s="231">
        <v>0</v>
      </c>
      <c r="D455" s="62">
        <v>0</v>
      </c>
      <c r="E455" s="232">
        <v>0</v>
      </c>
      <c r="F455" s="62">
        <v>0</v>
      </c>
      <c r="G455" s="140">
        <v>0</v>
      </c>
      <c r="H455" s="140">
        <v>0</v>
      </c>
    </row>
    <row r="456" ht="15" spans="1:8">
      <c r="A456" s="229" t="s">
        <v>787</v>
      </c>
      <c r="B456" s="233" t="s">
        <v>788</v>
      </c>
      <c r="C456" s="231">
        <v>3412</v>
      </c>
      <c r="D456" s="62">
        <v>2205</v>
      </c>
      <c r="E456" s="232">
        <v>2051</v>
      </c>
      <c r="F456" s="62">
        <v>1997</v>
      </c>
      <c r="G456" s="140">
        <v>0.585287221570926</v>
      </c>
      <c r="H456" s="140">
        <v>0.973671379814725</v>
      </c>
    </row>
    <row r="457" ht="15" spans="1:8">
      <c r="A457" s="229" t="s">
        <v>789</v>
      </c>
      <c r="B457" s="233" t="s">
        <v>80</v>
      </c>
      <c r="C457" s="231">
        <v>0</v>
      </c>
      <c r="D457" s="62">
        <v>0</v>
      </c>
      <c r="E457" s="232">
        <v>0</v>
      </c>
      <c r="F457" s="62">
        <v>0</v>
      </c>
      <c r="G457" s="140">
        <v>0</v>
      </c>
      <c r="H457" s="140">
        <v>0</v>
      </c>
    </row>
    <row r="458" ht="15" spans="1:8">
      <c r="A458" s="229" t="s">
        <v>790</v>
      </c>
      <c r="B458" s="233" t="s">
        <v>82</v>
      </c>
      <c r="C458" s="231">
        <v>0</v>
      </c>
      <c r="D458" s="62">
        <v>0</v>
      </c>
      <c r="E458" s="232">
        <v>0</v>
      </c>
      <c r="F458" s="62">
        <v>0</v>
      </c>
      <c r="G458" s="140">
        <v>0</v>
      </c>
      <c r="H458" s="140">
        <v>0</v>
      </c>
    </row>
    <row r="459" ht="15" spans="1:8">
      <c r="A459" s="229" t="s">
        <v>791</v>
      </c>
      <c r="B459" s="233" t="s">
        <v>84</v>
      </c>
      <c r="C459" s="231">
        <v>0</v>
      </c>
      <c r="D459" s="62">
        <v>0</v>
      </c>
      <c r="E459" s="232">
        <v>0</v>
      </c>
      <c r="F459" s="62">
        <v>0</v>
      </c>
      <c r="G459" s="140">
        <v>0</v>
      </c>
      <c r="H459" s="140">
        <v>0</v>
      </c>
    </row>
    <row r="460" ht="15" spans="1:8">
      <c r="A460" s="229" t="s">
        <v>792</v>
      </c>
      <c r="B460" s="233" t="s">
        <v>793</v>
      </c>
      <c r="C460" s="231">
        <v>268</v>
      </c>
      <c r="D460" s="62">
        <v>120</v>
      </c>
      <c r="E460" s="232">
        <v>98</v>
      </c>
      <c r="F460" s="62">
        <v>98</v>
      </c>
      <c r="G460" s="140">
        <v>0.365671641791045</v>
      </c>
      <c r="H460" s="140">
        <v>1</v>
      </c>
    </row>
    <row r="461" ht="15" spans="1:8">
      <c r="A461" s="229" t="s">
        <v>794</v>
      </c>
      <c r="B461" s="233" t="s">
        <v>795</v>
      </c>
      <c r="C461" s="231">
        <v>65</v>
      </c>
      <c r="D461" s="62">
        <v>71</v>
      </c>
      <c r="E461" s="232">
        <v>65</v>
      </c>
      <c r="F461" s="62">
        <v>79</v>
      </c>
      <c r="G461" s="140">
        <v>1.21538461538462</v>
      </c>
      <c r="H461" s="140">
        <v>1.21538461538462</v>
      </c>
    </row>
    <row r="462" ht="15" spans="1:8">
      <c r="A462" s="229" t="s">
        <v>796</v>
      </c>
      <c r="B462" s="233" t="s">
        <v>797</v>
      </c>
      <c r="C462" s="231">
        <v>0</v>
      </c>
      <c r="D462" s="62">
        <v>0</v>
      </c>
      <c r="E462" s="232">
        <v>0</v>
      </c>
      <c r="F462" s="62">
        <v>0</v>
      </c>
      <c r="G462" s="140">
        <v>0</v>
      </c>
      <c r="H462" s="140">
        <v>0</v>
      </c>
    </row>
    <row r="463" ht="15" spans="1:8">
      <c r="A463" s="229" t="s">
        <v>798</v>
      </c>
      <c r="B463" s="233" t="s">
        <v>799</v>
      </c>
      <c r="C463" s="231">
        <v>0</v>
      </c>
      <c r="D463" s="62">
        <v>8</v>
      </c>
      <c r="E463" s="232">
        <v>4</v>
      </c>
      <c r="F463" s="62">
        <v>0</v>
      </c>
      <c r="G463" s="140">
        <v>0</v>
      </c>
      <c r="H463" s="140">
        <v>0</v>
      </c>
    </row>
    <row r="464" ht="15" spans="1:8">
      <c r="A464" s="229" t="s">
        <v>800</v>
      </c>
      <c r="B464" s="233" t="s">
        <v>80</v>
      </c>
      <c r="C464" s="231">
        <v>0</v>
      </c>
      <c r="D464" s="62">
        <v>0</v>
      </c>
      <c r="E464" s="232">
        <v>0</v>
      </c>
      <c r="F464" s="62">
        <v>0</v>
      </c>
      <c r="G464" s="140">
        <v>0</v>
      </c>
      <c r="H464" s="140">
        <v>0</v>
      </c>
    </row>
    <row r="465" ht="15" spans="1:8">
      <c r="A465" s="229" t="s">
        <v>801</v>
      </c>
      <c r="B465" s="233" t="s">
        <v>82</v>
      </c>
      <c r="C465" s="231">
        <v>0</v>
      </c>
      <c r="D465" s="62">
        <v>0</v>
      </c>
      <c r="E465" s="232">
        <v>0</v>
      </c>
      <c r="F465" s="62">
        <v>0</v>
      </c>
      <c r="G465" s="140">
        <v>0</v>
      </c>
      <c r="H465" s="140">
        <v>0</v>
      </c>
    </row>
    <row r="466" ht="15" spans="1:8">
      <c r="A466" s="229" t="s">
        <v>802</v>
      </c>
      <c r="B466" s="233" t="s">
        <v>84</v>
      </c>
      <c r="C466" s="231">
        <v>0</v>
      </c>
      <c r="D466" s="62">
        <v>0</v>
      </c>
      <c r="E466" s="232">
        <v>0</v>
      </c>
      <c r="F466" s="62">
        <v>0</v>
      </c>
      <c r="G466" s="140">
        <v>0</v>
      </c>
      <c r="H466" s="140">
        <v>0</v>
      </c>
    </row>
    <row r="467" ht="15" spans="1:8">
      <c r="A467" s="229" t="s">
        <v>803</v>
      </c>
      <c r="B467" s="233" t="s">
        <v>804</v>
      </c>
      <c r="C467" s="231">
        <v>4</v>
      </c>
      <c r="D467" s="62">
        <v>0</v>
      </c>
      <c r="E467" s="232">
        <v>0</v>
      </c>
      <c r="F467" s="62">
        <v>0</v>
      </c>
      <c r="G467" s="140">
        <v>0</v>
      </c>
      <c r="H467" s="140">
        <v>0</v>
      </c>
    </row>
    <row r="468" ht="15" spans="1:8">
      <c r="A468" s="229" t="s">
        <v>805</v>
      </c>
      <c r="B468" s="233" t="s">
        <v>806</v>
      </c>
      <c r="C468" s="231">
        <v>30</v>
      </c>
      <c r="D468" s="62">
        <v>0</v>
      </c>
      <c r="E468" s="232">
        <v>0</v>
      </c>
      <c r="F468" s="62">
        <v>0</v>
      </c>
      <c r="G468" s="140">
        <v>0</v>
      </c>
      <c r="H468" s="140">
        <v>0</v>
      </c>
    </row>
    <row r="469" ht="15" spans="1:8">
      <c r="A469" s="229" t="s">
        <v>807</v>
      </c>
      <c r="B469" s="233" t="s">
        <v>808</v>
      </c>
      <c r="C469" s="231">
        <v>0</v>
      </c>
      <c r="D469" s="62">
        <v>0</v>
      </c>
      <c r="E469" s="232">
        <v>0</v>
      </c>
      <c r="F469" s="62">
        <v>0</v>
      </c>
      <c r="G469" s="140">
        <v>0</v>
      </c>
      <c r="H469" s="140">
        <v>0</v>
      </c>
    </row>
    <row r="470" ht="15" spans="1:8">
      <c r="A470" s="229" t="s">
        <v>809</v>
      </c>
      <c r="B470" s="233" t="s">
        <v>810</v>
      </c>
      <c r="C470" s="231">
        <v>116</v>
      </c>
      <c r="D470" s="62">
        <v>99</v>
      </c>
      <c r="E470" s="232">
        <v>87</v>
      </c>
      <c r="F470" s="62">
        <v>52</v>
      </c>
      <c r="G470" s="140">
        <v>0.448275862068966</v>
      </c>
      <c r="H470" s="140">
        <v>0.597701149425287</v>
      </c>
    </row>
    <row r="471" ht="15" spans="1:8">
      <c r="A471" s="229" t="s">
        <v>811</v>
      </c>
      <c r="B471" s="233" t="s">
        <v>812</v>
      </c>
      <c r="C471" s="231">
        <v>46</v>
      </c>
      <c r="D471" s="62">
        <v>78</v>
      </c>
      <c r="E471" s="232">
        <v>67</v>
      </c>
      <c r="F471" s="62">
        <v>106</v>
      </c>
      <c r="G471" s="140">
        <v>2.30434782608696</v>
      </c>
      <c r="H471" s="140">
        <v>1.58208955223881</v>
      </c>
    </row>
    <row r="472" ht="15" spans="1:8">
      <c r="A472" s="229" t="s">
        <v>813</v>
      </c>
      <c r="B472" s="233" t="s">
        <v>814</v>
      </c>
      <c r="C472" s="231">
        <v>0</v>
      </c>
      <c r="D472" s="62">
        <v>0</v>
      </c>
      <c r="E472" s="232">
        <v>0</v>
      </c>
      <c r="F472" s="62">
        <v>0</v>
      </c>
      <c r="G472" s="140">
        <v>0</v>
      </c>
      <c r="H472" s="140">
        <v>0</v>
      </c>
    </row>
    <row r="473" ht="15" spans="1:8">
      <c r="A473" s="229" t="s">
        <v>815</v>
      </c>
      <c r="B473" s="233" t="s">
        <v>816</v>
      </c>
      <c r="C473" s="231">
        <v>0</v>
      </c>
      <c r="D473" s="62">
        <v>0</v>
      </c>
      <c r="E473" s="232">
        <v>0</v>
      </c>
      <c r="F473" s="62">
        <v>0</v>
      </c>
      <c r="G473" s="140">
        <v>0</v>
      </c>
      <c r="H473" s="140">
        <v>0</v>
      </c>
    </row>
    <row r="474" ht="15" spans="1:8">
      <c r="A474" s="229" t="s">
        <v>817</v>
      </c>
      <c r="B474" s="233" t="s">
        <v>80</v>
      </c>
      <c r="C474" s="231">
        <v>0</v>
      </c>
      <c r="D474" s="62">
        <v>0</v>
      </c>
      <c r="E474" s="232">
        <v>0</v>
      </c>
      <c r="F474" s="62">
        <v>0</v>
      </c>
      <c r="G474" s="140">
        <v>0</v>
      </c>
      <c r="H474" s="140">
        <v>0</v>
      </c>
    </row>
    <row r="475" ht="15" spans="1:8">
      <c r="A475" s="229" t="s">
        <v>818</v>
      </c>
      <c r="B475" s="233" t="s">
        <v>82</v>
      </c>
      <c r="C475" s="231">
        <v>0</v>
      </c>
      <c r="D475" s="62">
        <v>0</v>
      </c>
      <c r="E475" s="232">
        <v>0</v>
      </c>
      <c r="F475" s="62">
        <v>0</v>
      </c>
      <c r="G475" s="140">
        <v>0</v>
      </c>
      <c r="H475" s="140">
        <v>0</v>
      </c>
    </row>
    <row r="476" ht="15" spans="1:8">
      <c r="A476" s="229" t="s">
        <v>819</v>
      </c>
      <c r="B476" s="233" t="s">
        <v>84</v>
      </c>
      <c r="C476" s="231">
        <v>0</v>
      </c>
      <c r="D476" s="62">
        <v>0</v>
      </c>
      <c r="E476" s="232">
        <v>0</v>
      </c>
      <c r="F476" s="62">
        <v>0</v>
      </c>
      <c r="G476" s="140">
        <v>0</v>
      </c>
      <c r="H476" s="140">
        <v>0</v>
      </c>
    </row>
    <row r="477" ht="15" spans="1:8">
      <c r="A477" s="229" t="s">
        <v>820</v>
      </c>
      <c r="B477" s="233" t="s">
        <v>821</v>
      </c>
      <c r="C477" s="231">
        <v>0</v>
      </c>
      <c r="D477" s="62">
        <v>0</v>
      </c>
      <c r="E477" s="232">
        <v>0</v>
      </c>
      <c r="F477" s="62">
        <v>0</v>
      </c>
      <c r="G477" s="140">
        <v>0</v>
      </c>
      <c r="H477" s="140">
        <v>0</v>
      </c>
    </row>
    <row r="478" ht="15" spans="1:8">
      <c r="A478" s="229" t="s">
        <v>822</v>
      </c>
      <c r="B478" s="233" t="s">
        <v>823</v>
      </c>
      <c r="C478" s="231">
        <v>0</v>
      </c>
      <c r="D478" s="62">
        <v>0</v>
      </c>
      <c r="E478" s="232">
        <v>0</v>
      </c>
      <c r="F478" s="62">
        <v>0</v>
      </c>
      <c r="G478" s="140">
        <v>0</v>
      </c>
      <c r="H478" s="140">
        <v>0</v>
      </c>
    </row>
    <row r="479" ht="15" spans="1:8">
      <c r="A479" s="229" t="s">
        <v>824</v>
      </c>
      <c r="B479" s="233" t="s">
        <v>825</v>
      </c>
      <c r="C479" s="231">
        <v>0</v>
      </c>
      <c r="D479" s="62">
        <v>0</v>
      </c>
      <c r="E479" s="232">
        <v>0</v>
      </c>
      <c r="F479" s="62">
        <v>0</v>
      </c>
      <c r="G479" s="140">
        <v>0</v>
      </c>
      <c r="H479" s="140">
        <v>0</v>
      </c>
    </row>
    <row r="480" ht="15" spans="1:8">
      <c r="A480" s="229" t="s">
        <v>826</v>
      </c>
      <c r="B480" s="233" t="s">
        <v>827</v>
      </c>
      <c r="C480" s="231">
        <v>0</v>
      </c>
      <c r="D480" s="62">
        <v>0</v>
      </c>
      <c r="E480" s="232">
        <v>0</v>
      </c>
      <c r="F480" s="62">
        <v>0</v>
      </c>
      <c r="G480" s="140">
        <v>0</v>
      </c>
      <c r="H480" s="140">
        <v>0</v>
      </c>
    </row>
    <row r="481" ht="15" spans="1:8">
      <c r="A481" s="229" t="s">
        <v>828</v>
      </c>
      <c r="B481" s="233" t="s">
        <v>829</v>
      </c>
      <c r="C481" s="231">
        <v>0</v>
      </c>
      <c r="D481" s="62">
        <v>0</v>
      </c>
      <c r="E481" s="232">
        <v>0</v>
      </c>
      <c r="F481" s="62">
        <v>0</v>
      </c>
      <c r="G481" s="140">
        <v>0</v>
      </c>
      <c r="H481" s="140">
        <v>0</v>
      </c>
    </row>
    <row r="482" ht="15" spans="1:8">
      <c r="A482" s="229" t="s">
        <v>830</v>
      </c>
      <c r="B482" s="233" t="s">
        <v>80</v>
      </c>
      <c r="C482" s="231">
        <v>0</v>
      </c>
      <c r="D482" s="62">
        <v>0</v>
      </c>
      <c r="E482" s="232">
        <v>0</v>
      </c>
      <c r="F482" s="62">
        <v>0</v>
      </c>
      <c r="G482" s="140">
        <v>0</v>
      </c>
      <c r="H482" s="140">
        <v>0</v>
      </c>
    </row>
    <row r="483" ht="15" spans="1:8">
      <c r="A483" s="229" t="s">
        <v>831</v>
      </c>
      <c r="B483" s="233" t="s">
        <v>82</v>
      </c>
      <c r="C483" s="231">
        <v>0</v>
      </c>
      <c r="D483" s="62">
        <v>0</v>
      </c>
      <c r="E483" s="232">
        <v>0</v>
      </c>
      <c r="F483" s="62">
        <v>0</v>
      </c>
      <c r="G483" s="140">
        <v>0</v>
      </c>
      <c r="H483" s="140">
        <v>0</v>
      </c>
    </row>
    <row r="484" ht="15" spans="1:8">
      <c r="A484" s="229" t="s">
        <v>832</v>
      </c>
      <c r="B484" s="233" t="s">
        <v>84</v>
      </c>
      <c r="C484" s="231">
        <v>0</v>
      </c>
      <c r="D484" s="62">
        <v>0</v>
      </c>
      <c r="E484" s="232">
        <v>0</v>
      </c>
      <c r="F484" s="62">
        <v>0</v>
      </c>
      <c r="G484" s="140">
        <v>0</v>
      </c>
      <c r="H484" s="140">
        <v>0</v>
      </c>
    </row>
    <row r="485" ht="15" spans="1:8">
      <c r="A485" s="229" t="s">
        <v>833</v>
      </c>
      <c r="B485" s="233" t="s">
        <v>834</v>
      </c>
      <c r="C485" s="231">
        <v>0</v>
      </c>
      <c r="D485" s="62">
        <v>0</v>
      </c>
      <c r="E485" s="232">
        <v>0</v>
      </c>
      <c r="F485" s="62">
        <v>0</v>
      </c>
      <c r="G485" s="140">
        <v>0</v>
      </c>
      <c r="H485" s="140">
        <v>0</v>
      </c>
    </row>
    <row r="486" ht="15" spans="1:8">
      <c r="A486" s="229" t="s">
        <v>835</v>
      </c>
      <c r="B486" s="233" t="s">
        <v>836</v>
      </c>
      <c r="C486" s="231">
        <v>280</v>
      </c>
      <c r="D486" s="62">
        <v>302</v>
      </c>
      <c r="E486" s="232">
        <v>274</v>
      </c>
      <c r="F486" s="62">
        <v>226</v>
      </c>
      <c r="G486" s="140">
        <v>0.807142857142857</v>
      </c>
      <c r="H486" s="140">
        <v>0.824817518248175</v>
      </c>
    </row>
    <row r="487" ht="15" spans="1:8">
      <c r="A487" s="229" t="s">
        <v>837</v>
      </c>
      <c r="B487" s="233" t="s">
        <v>838</v>
      </c>
      <c r="C487" s="231">
        <v>587</v>
      </c>
      <c r="D487" s="62">
        <v>612</v>
      </c>
      <c r="E487" s="232">
        <v>593</v>
      </c>
      <c r="F487" s="62">
        <v>667</v>
      </c>
      <c r="G487" s="140">
        <v>1.13628620102215</v>
      </c>
      <c r="H487" s="140">
        <v>1.1247892074199</v>
      </c>
    </row>
    <row r="488" ht="15" spans="1:8">
      <c r="A488" s="229" t="s">
        <v>839</v>
      </c>
      <c r="B488" s="233" t="s">
        <v>840</v>
      </c>
      <c r="C488" s="231">
        <v>91</v>
      </c>
      <c r="D488" s="62">
        <v>71</v>
      </c>
      <c r="E488" s="232">
        <v>58</v>
      </c>
      <c r="F488" s="62">
        <v>209</v>
      </c>
      <c r="G488" s="140">
        <v>2.2967032967033</v>
      </c>
      <c r="H488" s="140">
        <v>3.60344827586207</v>
      </c>
    </row>
    <row r="489" ht="15" spans="1:8">
      <c r="A489" s="229" t="s">
        <v>841</v>
      </c>
      <c r="B489" s="233" t="s">
        <v>842</v>
      </c>
      <c r="C489" s="231">
        <v>0</v>
      </c>
      <c r="D489" s="62">
        <v>0</v>
      </c>
      <c r="E489" s="232">
        <v>0</v>
      </c>
      <c r="F489" s="62">
        <v>0</v>
      </c>
      <c r="G489" s="140">
        <v>0</v>
      </c>
      <c r="H489" s="140">
        <v>0</v>
      </c>
    </row>
    <row r="490" ht="15" spans="1:8">
      <c r="A490" s="229" t="s">
        <v>843</v>
      </c>
      <c r="B490" s="233" t="s">
        <v>844</v>
      </c>
      <c r="C490" s="231">
        <v>0</v>
      </c>
      <c r="D490" s="62">
        <v>0</v>
      </c>
      <c r="E490" s="232">
        <v>0</v>
      </c>
      <c r="F490" s="62">
        <v>0</v>
      </c>
      <c r="G490" s="140">
        <v>0</v>
      </c>
      <c r="H490" s="140">
        <v>0</v>
      </c>
    </row>
    <row r="491" ht="15" spans="1:8">
      <c r="A491" s="229" t="s">
        <v>845</v>
      </c>
      <c r="B491" s="233" t="s">
        <v>80</v>
      </c>
      <c r="C491" s="231">
        <v>997</v>
      </c>
      <c r="D491" s="62">
        <v>1123</v>
      </c>
      <c r="E491" s="232">
        <v>1039</v>
      </c>
      <c r="F491" s="62">
        <v>1117</v>
      </c>
      <c r="G491" s="140">
        <v>1.12036108324975</v>
      </c>
      <c r="H491" s="140">
        <v>1.07507218479307</v>
      </c>
    </row>
    <row r="492" ht="15" spans="1:8">
      <c r="A492" s="229" t="s">
        <v>846</v>
      </c>
      <c r="B492" s="233" t="s">
        <v>82</v>
      </c>
      <c r="C492" s="231">
        <v>0</v>
      </c>
      <c r="D492" s="62">
        <v>0</v>
      </c>
      <c r="E492" s="232">
        <v>0</v>
      </c>
      <c r="F492" s="62">
        <v>0</v>
      </c>
      <c r="G492" s="140">
        <v>0</v>
      </c>
      <c r="H492" s="140">
        <v>0</v>
      </c>
    </row>
    <row r="493" ht="15" spans="1:8">
      <c r="A493" s="229" t="s">
        <v>847</v>
      </c>
      <c r="B493" s="233" t="s">
        <v>84</v>
      </c>
      <c r="C493" s="231">
        <v>0</v>
      </c>
      <c r="D493" s="62">
        <v>0</v>
      </c>
      <c r="E493" s="232">
        <v>0</v>
      </c>
      <c r="F493" s="62">
        <v>0</v>
      </c>
      <c r="G493" s="140">
        <v>0</v>
      </c>
      <c r="H493" s="140">
        <v>0</v>
      </c>
    </row>
    <row r="494" ht="15" spans="1:8">
      <c r="A494" s="229" t="s">
        <v>848</v>
      </c>
      <c r="B494" s="233" t="s">
        <v>849</v>
      </c>
      <c r="C494" s="231">
        <v>0</v>
      </c>
      <c r="D494" s="62">
        <v>0</v>
      </c>
      <c r="E494" s="232">
        <v>0</v>
      </c>
      <c r="F494" s="62">
        <v>0</v>
      </c>
      <c r="G494" s="140">
        <v>0</v>
      </c>
      <c r="H494" s="140">
        <v>0</v>
      </c>
    </row>
    <row r="495" ht="15" spans="1:8">
      <c r="A495" s="229" t="s">
        <v>850</v>
      </c>
      <c r="B495" s="233" t="s">
        <v>851</v>
      </c>
      <c r="C495" s="231">
        <v>0</v>
      </c>
      <c r="D495" s="62">
        <v>0</v>
      </c>
      <c r="E495" s="232">
        <v>0</v>
      </c>
      <c r="F495" s="62">
        <v>0</v>
      </c>
      <c r="G495" s="140">
        <v>0</v>
      </c>
      <c r="H495" s="140">
        <v>0</v>
      </c>
    </row>
    <row r="496" ht="15" spans="1:8">
      <c r="A496" s="229" t="s">
        <v>852</v>
      </c>
      <c r="B496" s="233" t="s">
        <v>853</v>
      </c>
      <c r="C496" s="231">
        <v>0</v>
      </c>
      <c r="D496" s="62">
        <v>0</v>
      </c>
      <c r="E496" s="232">
        <v>0</v>
      </c>
      <c r="F496" s="62">
        <v>0</v>
      </c>
      <c r="G496" s="140">
        <v>0</v>
      </c>
      <c r="H496" s="140">
        <v>0</v>
      </c>
    </row>
    <row r="497" ht="15" spans="1:8">
      <c r="A497" s="229" t="s">
        <v>854</v>
      </c>
      <c r="B497" s="233" t="s">
        <v>855</v>
      </c>
      <c r="C497" s="231">
        <v>0</v>
      </c>
      <c r="D497" s="62">
        <v>0</v>
      </c>
      <c r="E497" s="232">
        <v>0</v>
      </c>
      <c r="F497" s="62">
        <v>0</v>
      </c>
      <c r="G497" s="140">
        <v>0</v>
      </c>
      <c r="H497" s="140">
        <v>0</v>
      </c>
    </row>
    <row r="498" ht="15" spans="1:8">
      <c r="A498" s="229" t="s">
        <v>856</v>
      </c>
      <c r="B498" s="233" t="s">
        <v>175</v>
      </c>
      <c r="C498" s="231">
        <v>15</v>
      </c>
      <c r="D498" s="62">
        <v>0</v>
      </c>
      <c r="E498" s="232">
        <v>0</v>
      </c>
      <c r="F498" s="62">
        <v>0</v>
      </c>
      <c r="G498" s="140">
        <v>0</v>
      </c>
      <c r="H498" s="140">
        <v>0</v>
      </c>
    </row>
    <row r="499" ht="15" spans="1:8">
      <c r="A499" s="229" t="s">
        <v>857</v>
      </c>
      <c r="B499" s="233" t="s">
        <v>858</v>
      </c>
      <c r="C499" s="231">
        <v>751</v>
      </c>
      <c r="D499" s="62">
        <v>741</v>
      </c>
      <c r="E499" s="232">
        <v>721</v>
      </c>
      <c r="F499" s="62">
        <v>332</v>
      </c>
      <c r="G499" s="140">
        <v>0.442077230359521</v>
      </c>
      <c r="H499" s="140">
        <v>0.460471567267684</v>
      </c>
    </row>
    <row r="500" ht="15" spans="1:8">
      <c r="A500" s="229" t="s">
        <v>859</v>
      </c>
      <c r="B500" s="233" t="s">
        <v>860</v>
      </c>
      <c r="C500" s="231">
        <v>0</v>
      </c>
      <c r="D500" s="62">
        <v>0</v>
      </c>
      <c r="E500" s="232">
        <v>0</v>
      </c>
      <c r="F500" s="62">
        <v>0</v>
      </c>
      <c r="G500" s="140">
        <v>0</v>
      </c>
      <c r="H500" s="140">
        <v>0</v>
      </c>
    </row>
    <row r="501" ht="15" spans="1:8">
      <c r="A501" s="229" t="s">
        <v>861</v>
      </c>
      <c r="B501" s="233" t="s">
        <v>862</v>
      </c>
      <c r="C501" s="231">
        <v>0</v>
      </c>
      <c r="D501" s="62">
        <v>0</v>
      </c>
      <c r="E501" s="232">
        <v>0</v>
      </c>
      <c r="F501" s="62">
        <v>0</v>
      </c>
      <c r="G501" s="140">
        <v>0</v>
      </c>
      <c r="H501" s="140">
        <v>0</v>
      </c>
    </row>
    <row r="502" ht="15" spans="1:8">
      <c r="A502" s="229" t="s">
        <v>863</v>
      </c>
      <c r="B502" s="233" t="s">
        <v>864</v>
      </c>
      <c r="C502" s="231">
        <v>0</v>
      </c>
      <c r="D502" s="62">
        <v>0</v>
      </c>
      <c r="E502" s="232">
        <v>0</v>
      </c>
      <c r="F502" s="62">
        <v>0</v>
      </c>
      <c r="G502" s="140">
        <v>0</v>
      </c>
      <c r="H502" s="140">
        <v>0</v>
      </c>
    </row>
    <row r="503" ht="15" spans="1:8">
      <c r="A503" s="229" t="s">
        <v>865</v>
      </c>
      <c r="B503" s="233" t="s">
        <v>866</v>
      </c>
      <c r="C503" s="231">
        <v>0</v>
      </c>
      <c r="D503" s="62">
        <v>0</v>
      </c>
      <c r="E503" s="232">
        <v>0</v>
      </c>
      <c r="F503" s="62">
        <v>0</v>
      </c>
      <c r="G503" s="140">
        <v>0</v>
      </c>
      <c r="H503" s="140">
        <v>0</v>
      </c>
    </row>
    <row r="504" ht="15" spans="1:8">
      <c r="A504" s="229" t="s">
        <v>867</v>
      </c>
      <c r="B504" s="233" t="s">
        <v>868</v>
      </c>
      <c r="C504" s="231">
        <v>0</v>
      </c>
      <c r="D504" s="62">
        <v>0</v>
      </c>
      <c r="E504" s="232">
        <v>0</v>
      </c>
      <c r="F504" s="62">
        <v>0</v>
      </c>
      <c r="G504" s="140">
        <v>0</v>
      </c>
      <c r="H504" s="140">
        <v>0</v>
      </c>
    </row>
    <row r="505" ht="15" spans="1:8">
      <c r="A505" s="229" t="s">
        <v>869</v>
      </c>
      <c r="B505" s="233" t="s">
        <v>870</v>
      </c>
      <c r="C505" s="231">
        <v>0</v>
      </c>
      <c r="D505" s="62">
        <v>0</v>
      </c>
      <c r="E505" s="232">
        <v>0</v>
      </c>
      <c r="F505" s="62">
        <v>0</v>
      </c>
      <c r="G505" s="140">
        <v>0</v>
      </c>
      <c r="H505" s="140">
        <v>0</v>
      </c>
    </row>
    <row r="506" ht="15" spans="1:8">
      <c r="A506" s="229" t="s">
        <v>871</v>
      </c>
      <c r="B506" s="233" t="s">
        <v>872</v>
      </c>
      <c r="C506" s="231">
        <v>2000</v>
      </c>
      <c r="D506" s="62">
        <v>0</v>
      </c>
      <c r="E506" s="232">
        <v>0</v>
      </c>
      <c r="F506" s="62">
        <v>0</v>
      </c>
      <c r="G506" s="140">
        <v>0</v>
      </c>
      <c r="H506" s="140">
        <v>0</v>
      </c>
    </row>
    <row r="507" ht="15" spans="1:8">
      <c r="A507" s="229" t="s">
        <v>873</v>
      </c>
      <c r="B507" s="233" t="s">
        <v>86</v>
      </c>
      <c r="C507" s="231">
        <v>0</v>
      </c>
      <c r="D507" s="62">
        <v>0</v>
      </c>
      <c r="E507" s="232">
        <v>0</v>
      </c>
      <c r="F507" s="62">
        <v>0</v>
      </c>
      <c r="G507" s="140">
        <v>0</v>
      </c>
      <c r="H507" s="140">
        <v>0</v>
      </c>
    </row>
    <row r="508" ht="15" spans="1:8">
      <c r="A508" s="229" t="s">
        <v>874</v>
      </c>
      <c r="B508" s="233" t="s">
        <v>875</v>
      </c>
      <c r="C508" s="231">
        <v>2881</v>
      </c>
      <c r="D508" s="62">
        <v>2013</v>
      </c>
      <c r="E508" s="232">
        <v>1958</v>
      </c>
      <c r="F508" s="62">
        <v>174</v>
      </c>
      <c r="G508" s="140">
        <v>0.0603956959389101</v>
      </c>
      <c r="H508" s="140">
        <v>0.0888661899897855</v>
      </c>
    </row>
    <row r="509" ht="15" spans="1:8">
      <c r="A509" s="229" t="s">
        <v>876</v>
      </c>
      <c r="B509" s="233" t="s">
        <v>80</v>
      </c>
      <c r="C509" s="231">
        <v>267</v>
      </c>
      <c r="D509" s="62">
        <v>278</v>
      </c>
      <c r="E509" s="232">
        <v>262</v>
      </c>
      <c r="F509" s="62">
        <v>286</v>
      </c>
      <c r="G509" s="140">
        <v>1.07116104868914</v>
      </c>
      <c r="H509" s="140">
        <v>1.09160305343511</v>
      </c>
    </row>
    <row r="510" ht="15" spans="1:8">
      <c r="A510" s="229" t="s">
        <v>877</v>
      </c>
      <c r="B510" s="233" t="s">
        <v>82</v>
      </c>
      <c r="C510" s="231">
        <v>0</v>
      </c>
      <c r="D510" s="62">
        <v>0</v>
      </c>
      <c r="E510" s="232">
        <v>0</v>
      </c>
      <c r="F510" s="62">
        <v>0</v>
      </c>
      <c r="G510" s="140">
        <v>0</v>
      </c>
      <c r="H510" s="140">
        <v>0</v>
      </c>
    </row>
    <row r="511" ht="15" spans="1:8">
      <c r="A511" s="229" t="s">
        <v>878</v>
      </c>
      <c r="B511" s="233" t="s">
        <v>84</v>
      </c>
      <c r="C511" s="231">
        <v>0</v>
      </c>
      <c r="D511" s="62">
        <v>0</v>
      </c>
      <c r="E511" s="232">
        <v>0</v>
      </c>
      <c r="F511" s="62">
        <v>0</v>
      </c>
      <c r="G511" s="140">
        <v>0</v>
      </c>
      <c r="H511" s="140">
        <v>0</v>
      </c>
    </row>
    <row r="512" ht="15" spans="1:8">
      <c r="A512" s="229" t="s">
        <v>879</v>
      </c>
      <c r="B512" s="233" t="s">
        <v>880</v>
      </c>
      <c r="C512" s="231">
        <v>1</v>
      </c>
      <c r="D512" s="62">
        <v>0</v>
      </c>
      <c r="E512" s="232">
        <v>0</v>
      </c>
      <c r="F512" s="62">
        <v>1</v>
      </c>
      <c r="G512" s="140">
        <v>1</v>
      </c>
      <c r="H512" s="140">
        <v>0</v>
      </c>
    </row>
    <row r="513" ht="15" spans="1:8">
      <c r="A513" s="229" t="s">
        <v>881</v>
      </c>
      <c r="B513" s="233" t="s">
        <v>882</v>
      </c>
      <c r="C513" s="231">
        <v>1</v>
      </c>
      <c r="D513" s="62">
        <v>0</v>
      </c>
      <c r="E513" s="232">
        <v>0</v>
      </c>
      <c r="F513" s="62">
        <v>1</v>
      </c>
      <c r="G513" s="140">
        <v>1</v>
      </c>
      <c r="H513" s="140">
        <v>0</v>
      </c>
    </row>
    <row r="514" ht="15" spans="1:8">
      <c r="A514" s="229" t="s">
        <v>883</v>
      </c>
      <c r="B514" s="233" t="s">
        <v>884</v>
      </c>
      <c r="C514" s="231">
        <v>324</v>
      </c>
      <c r="D514" s="62">
        <v>356</v>
      </c>
      <c r="E514" s="232">
        <v>340</v>
      </c>
      <c r="F514" s="62">
        <v>342</v>
      </c>
      <c r="G514" s="140">
        <v>1.05555555555556</v>
      </c>
      <c r="H514" s="140">
        <v>1.00588235294118</v>
      </c>
    </row>
    <row r="515" ht="15" spans="1:8">
      <c r="A515" s="229" t="s">
        <v>885</v>
      </c>
      <c r="B515" s="233" t="s">
        <v>886</v>
      </c>
      <c r="C515" s="231">
        <v>0</v>
      </c>
      <c r="D515" s="62">
        <v>0</v>
      </c>
      <c r="E515" s="232">
        <v>0</v>
      </c>
      <c r="F515" s="62">
        <v>0</v>
      </c>
      <c r="G515" s="140">
        <v>0</v>
      </c>
      <c r="H515" s="140">
        <v>0</v>
      </c>
    </row>
    <row r="516" ht="15" spans="1:8">
      <c r="A516" s="229" t="s">
        <v>887</v>
      </c>
      <c r="B516" s="233" t="s">
        <v>888</v>
      </c>
      <c r="C516" s="231">
        <v>0</v>
      </c>
      <c r="D516" s="62">
        <v>0</v>
      </c>
      <c r="E516" s="232">
        <v>0</v>
      </c>
      <c r="F516" s="62">
        <v>0</v>
      </c>
      <c r="G516" s="140">
        <v>0</v>
      </c>
      <c r="H516" s="140">
        <v>0</v>
      </c>
    </row>
    <row r="517" ht="15" spans="1:8">
      <c r="A517" s="229" t="s">
        <v>889</v>
      </c>
      <c r="B517" s="233" t="s">
        <v>890</v>
      </c>
      <c r="C517" s="231">
        <v>239</v>
      </c>
      <c r="D517" s="62">
        <v>272</v>
      </c>
      <c r="E517" s="232">
        <v>265</v>
      </c>
      <c r="F517" s="62">
        <v>248</v>
      </c>
      <c r="G517" s="140">
        <v>1.03765690376569</v>
      </c>
      <c r="H517" s="140">
        <v>0.935849056603774</v>
      </c>
    </row>
    <row r="518" ht="15" spans="1:8">
      <c r="A518" s="229" t="s">
        <v>891</v>
      </c>
      <c r="B518" s="233" t="s">
        <v>892</v>
      </c>
      <c r="C518" s="231">
        <v>5911</v>
      </c>
      <c r="D518" s="62">
        <v>6623</v>
      </c>
      <c r="E518" s="232">
        <v>5562</v>
      </c>
      <c r="F518" s="62">
        <v>6786</v>
      </c>
      <c r="G518" s="140">
        <v>1.14802909829132</v>
      </c>
      <c r="H518" s="140">
        <v>1.22006472491909</v>
      </c>
    </row>
    <row r="519" ht="15" spans="1:8">
      <c r="A519" s="229" t="s">
        <v>893</v>
      </c>
      <c r="B519" s="233" t="s">
        <v>894</v>
      </c>
      <c r="C519" s="231">
        <v>110</v>
      </c>
      <c r="D519" s="62">
        <v>125</v>
      </c>
      <c r="E519" s="232">
        <v>95</v>
      </c>
      <c r="F519" s="62">
        <v>87</v>
      </c>
      <c r="G519" s="140">
        <v>0.790909090909091</v>
      </c>
      <c r="H519" s="140">
        <v>0.91578947368421</v>
      </c>
    </row>
    <row r="520" ht="15" spans="1:8">
      <c r="A520" s="229" t="s">
        <v>895</v>
      </c>
      <c r="B520" s="233" t="s">
        <v>896</v>
      </c>
      <c r="C520" s="231">
        <v>10453</v>
      </c>
      <c r="D520" s="62">
        <v>13346</v>
      </c>
      <c r="E520" s="232">
        <v>10727</v>
      </c>
      <c r="F520" s="62">
        <v>11460</v>
      </c>
      <c r="G520" s="140">
        <v>1.09633598010141</v>
      </c>
      <c r="H520" s="140">
        <v>1.06833224573506</v>
      </c>
    </row>
    <row r="521" ht="15" spans="1:8">
      <c r="A521" s="229" t="s">
        <v>897</v>
      </c>
      <c r="B521" s="233" t="s">
        <v>898</v>
      </c>
      <c r="C521" s="231">
        <v>0</v>
      </c>
      <c r="D521" s="62">
        <v>0</v>
      </c>
      <c r="E521" s="232">
        <v>0</v>
      </c>
      <c r="F521" s="62">
        <v>0</v>
      </c>
      <c r="G521" s="140">
        <v>0</v>
      </c>
      <c r="H521" s="140">
        <v>0</v>
      </c>
    </row>
    <row r="522" ht="15" spans="1:8">
      <c r="A522" s="229" t="s">
        <v>899</v>
      </c>
      <c r="B522" s="233" t="s">
        <v>900</v>
      </c>
      <c r="C522" s="231">
        <v>0</v>
      </c>
      <c r="D522" s="62">
        <v>0</v>
      </c>
      <c r="E522" s="232">
        <v>0</v>
      </c>
      <c r="F522" s="62">
        <v>0</v>
      </c>
      <c r="G522" s="140">
        <v>0</v>
      </c>
      <c r="H522" s="140">
        <v>0</v>
      </c>
    </row>
    <row r="523" ht="15" spans="1:8">
      <c r="A523" s="229" t="s">
        <v>901</v>
      </c>
      <c r="B523" s="233" t="s">
        <v>902</v>
      </c>
      <c r="C523" s="231">
        <v>0</v>
      </c>
      <c r="D523" s="62">
        <v>0</v>
      </c>
      <c r="E523" s="232">
        <v>0</v>
      </c>
      <c r="F523" s="62">
        <v>0</v>
      </c>
      <c r="G523" s="140">
        <v>0</v>
      </c>
      <c r="H523" s="140">
        <v>0</v>
      </c>
    </row>
    <row r="524" ht="15" spans="1:8">
      <c r="A524" s="229" t="s">
        <v>903</v>
      </c>
      <c r="B524" s="233" t="s">
        <v>904</v>
      </c>
      <c r="C524" s="231">
        <v>0</v>
      </c>
      <c r="D524" s="62">
        <v>0</v>
      </c>
      <c r="E524" s="232">
        <v>0</v>
      </c>
      <c r="F524" s="62">
        <v>0</v>
      </c>
      <c r="G524" s="140">
        <v>0</v>
      </c>
      <c r="H524" s="140">
        <v>0</v>
      </c>
    </row>
    <row r="525" ht="15" spans="1:8">
      <c r="A525" s="229" t="s">
        <v>905</v>
      </c>
      <c r="B525" s="233" t="s">
        <v>906</v>
      </c>
      <c r="C525" s="231">
        <v>207</v>
      </c>
      <c r="D525" s="62">
        <v>306</v>
      </c>
      <c r="E525" s="232">
        <v>295</v>
      </c>
      <c r="F525" s="62">
        <v>207</v>
      </c>
      <c r="G525" s="140">
        <v>1</v>
      </c>
      <c r="H525" s="140">
        <v>0.701694915254237</v>
      </c>
    </row>
    <row r="526" ht="15" spans="1:8">
      <c r="A526" s="229" t="s">
        <v>907</v>
      </c>
      <c r="B526" s="233" t="s">
        <v>908</v>
      </c>
      <c r="C526" s="231">
        <v>25</v>
      </c>
      <c r="D526" s="62">
        <v>29</v>
      </c>
      <c r="E526" s="232">
        <v>25</v>
      </c>
      <c r="F526" s="62">
        <v>47</v>
      </c>
      <c r="G526" s="140">
        <v>1.88</v>
      </c>
      <c r="H526" s="140">
        <v>1.88</v>
      </c>
    </row>
    <row r="527" ht="15" spans="1:8">
      <c r="A527" s="229" t="s">
        <v>909</v>
      </c>
      <c r="B527" s="233" t="s">
        <v>910</v>
      </c>
      <c r="C527" s="231">
        <v>0</v>
      </c>
      <c r="D527" s="62">
        <v>0</v>
      </c>
      <c r="E527" s="232">
        <v>0</v>
      </c>
      <c r="F527" s="62">
        <v>0</v>
      </c>
      <c r="G527" s="140">
        <v>0</v>
      </c>
      <c r="H527" s="140">
        <v>0</v>
      </c>
    </row>
    <row r="528" ht="15" spans="1:8">
      <c r="A528" s="229" t="s">
        <v>911</v>
      </c>
      <c r="B528" s="233" t="s">
        <v>912</v>
      </c>
      <c r="C528" s="231">
        <v>655</v>
      </c>
      <c r="D528" s="62">
        <v>1562</v>
      </c>
      <c r="E528" s="232">
        <v>1471</v>
      </c>
      <c r="F528" s="62">
        <v>1530</v>
      </c>
      <c r="G528" s="140">
        <v>2.33587786259542</v>
      </c>
      <c r="H528" s="140">
        <v>1.04010876954453</v>
      </c>
    </row>
    <row r="529" ht="15" spans="1:8">
      <c r="A529" s="229" t="s">
        <v>913</v>
      </c>
      <c r="B529" s="233" t="s">
        <v>914</v>
      </c>
      <c r="C529" s="231">
        <v>900</v>
      </c>
      <c r="D529" s="62">
        <v>1655</v>
      </c>
      <c r="E529" s="232">
        <v>1708</v>
      </c>
      <c r="F529" s="62">
        <v>1635</v>
      </c>
      <c r="G529" s="140">
        <v>1.81666666666667</v>
      </c>
      <c r="H529" s="140">
        <v>0.957259953161593</v>
      </c>
    </row>
    <row r="530" ht="15" spans="1:8">
      <c r="A530" s="229" t="s">
        <v>915</v>
      </c>
      <c r="B530" s="233" t="s">
        <v>916</v>
      </c>
      <c r="C530" s="231">
        <v>0</v>
      </c>
      <c r="D530" s="62">
        <v>0</v>
      </c>
      <c r="E530" s="232">
        <v>0</v>
      </c>
      <c r="F530" s="62">
        <v>0</v>
      </c>
      <c r="G530" s="140">
        <v>0</v>
      </c>
      <c r="H530" s="140">
        <v>0</v>
      </c>
    </row>
    <row r="531" ht="15" spans="1:8">
      <c r="A531" s="229" t="s">
        <v>917</v>
      </c>
      <c r="B531" s="233" t="s">
        <v>918</v>
      </c>
      <c r="C531" s="231">
        <v>40</v>
      </c>
      <c r="D531" s="62">
        <v>63</v>
      </c>
      <c r="E531" s="232">
        <v>58</v>
      </c>
      <c r="F531" s="62">
        <v>132</v>
      </c>
      <c r="G531" s="140">
        <v>3.3</v>
      </c>
      <c r="H531" s="140">
        <v>2.27586206896552</v>
      </c>
    </row>
    <row r="532" ht="15" spans="1:8">
      <c r="A532" s="229" t="s">
        <v>919</v>
      </c>
      <c r="B532" s="233" t="s">
        <v>920</v>
      </c>
      <c r="C532" s="231">
        <v>0</v>
      </c>
      <c r="D532" s="62">
        <v>0</v>
      </c>
      <c r="E532" s="232">
        <v>0</v>
      </c>
      <c r="F532" s="62">
        <v>0</v>
      </c>
      <c r="G532" s="140">
        <v>0</v>
      </c>
      <c r="H532" s="140">
        <v>0</v>
      </c>
    </row>
    <row r="533" ht="15" spans="1:8">
      <c r="A533" s="229" t="s">
        <v>921</v>
      </c>
      <c r="B533" s="233" t="s">
        <v>922</v>
      </c>
      <c r="C533" s="231">
        <v>0</v>
      </c>
      <c r="D533" s="62">
        <v>0</v>
      </c>
      <c r="E533" s="232">
        <v>0</v>
      </c>
      <c r="F533" s="62">
        <v>0</v>
      </c>
      <c r="G533" s="140">
        <v>0</v>
      </c>
      <c r="H533" s="140">
        <v>0</v>
      </c>
    </row>
    <row r="534" ht="15" spans="1:8">
      <c r="A534" s="229" t="s">
        <v>923</v>
      </c>
      <c r="B534" s="233" t="s">
        <v>924</v>
      </c>
      <c r="C534" s="231">
        <v>311</v>
      </c>
      <c r="D534" s="62">
        <v>102</v>
      </c>
      <c r="E534" s="232">
        <v>90</v>
      </c>
      <c r="F534" s="62">
        <v>55</v>
      </c>
      <c r="G534" s="140">
        <v>0.176848874598071</v>
      </c>
      <c r="H534" s="140">
        <v>0.611111111111111</v>
      </c>
    </row>
    <row r="535" ht="15" spans="1:8">
      <c r="A535" s="229" t="s">
        <v>925</v>
      </c>
      <c r="B535" s="233" t="s">
        <v>926</v>
      </c>
      <c r="C535" s="231">
        <v>530</v>
      </c>
      <c r="D535" s="62">
        <v>466</v>
      </c>
      <c r="E535" s="232">
        <v>455</v>
      </c>
      <c r="F535" s="62">
        <v>40</v>
      </c>
      <c r="G535" s="140">
        <v>0.0754716981132075</v>
      </c>
      <c r="H535" s="140">
        <v>0.0879120879120879</v>
      </c>
    </row>
    <row r="536" ht="15" spans="1:8">
      <c r="A536" s="229" t="s">
        <v>927</v>
      </c>
      <c r="B536" s="233" t="s">
        <v>928</v>
      </c>
      <c r="C536" s="231">
        <v>204</v>
      </c>
      <c r="D536" s="62">
        <v>201</v>
      </c>
      <c r="E536" s="232">
        <v>192</v>
      </c>
      <c r="F536" s="62">
        <v>192</v>
      </c>
      <c r="G536" s="140">
        <v>0.941176470588235</v>
      </c>
      <c r="H536" s="140">
        <v>1</v>
      </c>
    </row>
    <row r="537" ht="15" spans="1:8">
      <c r="A537" s="229" t="s">
        <v>929</v>
      </c>
      <c r="B537" s="233" t="s">
        <v>930</v>
      </c>
      <c r="C537" s="231">
        <v>27</v>
      </c>
      <c r="D537" s="62">
        <v>33</v>
      </c>
      <c r="E537" s="232">
        <v>23</v>
      </c>
      <c r="F537" s="62">
        <v>22</v>
      </c>
      <c r="G537" s="140">
        <v>0.814814814814815</v>
      </c>
      <c r="H537" s="140">
        <v>0.956521739130435</v>
      </c>
    </row>
    <row r="538" ht="15" spans="1:8">
      <c r="A538" s="229" t="s">
        <v>931</v>
      </c>
      <c r="B538" s="233" t="s">
        <v>932</v>
      </c>
      <c r="C538" s="231">
        <v>282</v>
      </c>
      <c r="D538" s="62">
        <v>186</v>
      </c>
      <c r="E538" s="232">
        <v>176</v>
      </c>
      <c r="F538" s="62">
        <v>269</v>
      </c>
      <c r="G538" s="140">
        <v>0.953900709219858</v>
      </c>
      <c r="H538" s="140">
        <v>1.52840909090909</v>
      </c>
    </row>
    <row r="539" ht="15" spans="1:8">
      <c r="A539" s="229" t="s">
        <v>933</v>
      </c>
      <c r="B539" s="233" t="s">
        <v>934</v>
      </c>
      <c r="C539" s="231">
        <v>81</v>
      </c>
      <c r="D539" s="62">
        <v>90</v>
      </c>
      <c r="E539" s="232">
        <v>78</v>
      </c>
      <c r="F539" s="62">
        <v>86</v>
      </c>
      <c r="G539" s="140">
        <v>1.06172839506173</v>
      </c>
      <c r="H539" s="140">
        <v>1.1025641025641</v>
      </c>
    </row>
    <row r="540" ht="15" spans="1:8">
      <c r="A540" s="229" t="s">
        <v>935</v>
      </c>
      <c r="B540" s="233" t="s">
        <v>936</v>
      </c>
      <c r="C540" s="231">
        <v>0</v>
      </c>
      <c r="D540" s="62">
        <v>0</v>
      </c>
      <c r="E540" s="232">
        <v>0</v>
      </c>
      <c r="F540" s="62">
        <v>0</v>
      </c>
      <c r="G540" s="140">
        <v>0</v>
      </c>
      <c r="H540" s="140">
        <v>0</v>
      </c>
    </row>
    <row r="541" ht="15" spans="1:8">
      <c r="A541" s="229" t="s">
        <v>937</v>
      </c>
      <c r="B541" s="233" t="s">
        <v>938</v>
      </c>
      <c r="C541" s="231">
        <v>0</v>
      </c>
      <c r="D541" s="62">
        <v>0</v>
      </c>
      <c r="E541" s="232">
        <v>0</v>
      </c>
      <c r="F541" s="62">
        <v>19</v>
      </c>
      <c r="G541" s="140">
        <v>0</v>
      </c>
      <c r="H541" s="140">
        <v>0</v>
      </c>
    </row>
    <row r="542" ht="15" spans="1:8">
      <c r="A542" s="229" t="s">
        <v>939</v>
      </c>
      <c r="B542" s="233" t="s">
        <v>940</v>
      </c>
      <c r="C542" s="231">
        <v>144</v>
      </c>
      <c r="D542" s="62">
        <v>75</v>
      </c>
      <c r="E542" s="232">
        <v>69</v>
      </c>
      <c r="F542" s="62">
        <v>143</v>
      </c>
      <c r="G542" s="140">
        <v>0.993055555555556</v>
      </c>
      <c r="H542" s="140">
        <v>2.07246376811594</v>
      </c>
    </row>
    <row r="543" ht="15" spans="1:8">
      <c r="A543" s="229" t="s">
        <v>941</v>
      </c>
      <c r="B543" s="233" t="s">
        <v>942</v>
      </c>
      <c r="C543" s="231">
        <v>392</v>
      </c>
      <c r="D543" s="62">
        <v>382</v>
      </c>
      <c r="E543" s="232">
        <v>370</v>
      </c>
      <c r="F543" s="62">
        <v>106</v>
      </c>
      <c r="G543" s="140">
        <v>0.270408163265306</v>
      </c>
      <c r="H543" s="140">
        <v>0.286486486486487</v>
      </c>
    </row>
    <row r="544" ht="15" spans="1:8">
      <c r="A544" s="229" t="s">
        <v>943</v>
      </c>
      <c r="B544" s="233" t="s">
        <v>944</v>
      </c>
      <c r="C544" s="231">
        <v>23</v>
      </c>
      <c r="D544" s="62">
        <v>0</v>
      </c>
      <c r="E544" s="232">
        <v>0</v>
      </c>
      <c r="F544" s="62">
        <v>302</v>
      </c>
      <c r="G544" s="140">
        <v>13.1304347826087</v>
      </c>
      <c r="H544" s="140">
        <v>0</v>
      </c>
    </row>
    <row r="545" ht="15" spans="1:8">
      <c r="A545" s="229" t="s">
        <v>945</v>
      </c>
      <c r="B545" s="233" t="s">
        <v>946</v>
      </c>
      <c r="C545" s="231">
        <v>14</v>
      </c>
      <c r="D545" s="62">
        <v>0</v>
      </c>
      <c r="E545" s="232">
        <v>0</v>
      </c>
      <c r="F545" s="62">
        <v>0</v>
      </c>
      <c r="G545" s="140">
        <v>0</v>
      </c>
      <c r="H545" s="140">
        <v>0</v>
      </c>
    </row>
    <row r="546" ht="15" spans="1:8">
      <c r="A546" s="229" t="s">
        <v>947</v>
      </c>
      <c r="B546" s="233" t="s">
        <v>948</v>
      </c>
      <c r="C546" s="231">
        <v>4</v>
      </c>
      <c r="D546" s="62">
        <v>5</v>
      </c>
      <c r="E546" s="232">
        <v>3</v>
      </c>
      <c r="F546" s="62">
        <v>3</v>
      </c>
      <c r="G546" s="140">
        <v>0.75</v>
      </c>
      <c r="H546" s="140">
        <v>1</v>
      </c>
    </row>
    <row r="547" ht="15" spans="1:8">
      <c r="A547" s="229" t="s">
        <v>949</v>
      </c>
      <c r="B547" s="233" t="s">
        <v>950</v>
      </c>
      <c r="C547" s="231">
        <v>112</v>
      </c>
      <c r="D547" s="62">
        <v>113</v>
      </c>
      <c r="E547" s="232">
        <v>102</v>
      </c>
      <c r="F547" s="62">
        <v>124</v>
      </c>
      <c r="G547" s="140">
        <v>1.10714285714286</v>
      </c>
      <c r="H547" s="140">
        <v>1.2156862745098</v>
      </c>
    </row>
    <row r="548" ht="15" spans="1:8">
      <c r="A548" s="229" t="s">
        <v>951</v>
      </c>
      <c r="B548" s="233" t="s">
        <v>952</v>
      </c>
      <c r="C548" s="231">
        <v>92</v>
      </c>
      <c r="D548" s="62">
        <v>56</v>
      </c>
      <c r="E548" s="232">
        <v>52</v>
      </c>
      <c r="F548" s="62">
        <v>114</v>
      </c>
      <c r="G548" s="140">
        <v>1.23913043478261</v>
      </c>
      <c r="H548" s="140">
        <v>2.19230769230769</v>
      </c>
    </row>
    <row r="549" ht="15" spans="1:8">
      <c r="A549" s="229" t="s">
        <v>953</v>
      </c>
      <c r="B549" s="233" t="s">
        <v>954</v>
      </c>
      <c r="C549" s="231">
        <v>35</v>
      </c>
      <c r="D549" s="62">
        <v>35</v>
      </c>
      <c r="E549" s="232">
        <v>29</v>
      </c>
      <c r="F549" s="62">
        <v>41</v>
      </c>
      <c r="G549" s="140">
        <v>1.17142857142857</v>
      </c>
      <c r="H549" s="140">
        <v>1.41379310344828</v>
      </c>
    </row>
    <row r="550" ht="15" spans="1:8">
      <c r="A550" s="229" t="s">
        <v>955</v>
      </c>
      <c r="B550" s="233" t="s">
        <v>956</v>
      </c>
      <c r="C550" s="231">
        <v>359</v>
      </c>
      <c r="D550" s="62">
        <v>356</v>
      </c>
      <c r="E550" s="232">
        <v>336</v>
      </c>
      <c r="F550" s="62">
        <v>415</v>
      </c>
      <c r="G550" s="140">
        <v>1.15598885793872</v>
      </c>
      <c r="H550" s="140">
        <v>1.23511904761905</v>
      </c>
    </row>
    <row r="551" ht="15" spans="1:8">
      <c r="A551" s="229" t="s">
        <v>957</v>
      </c>
      <c r="B551" s="233" t="s">
        <v>958</v>
      </c>
      <c r="C551" s="231">
        <v>0</v>
      </c>
      <c r="D551" s="62">
        <v>0</v>
      </c>
      <c r="E551" s="232">
        <v>0</v>
      </c>
      <c r="F551" s="62">
        <v>0</v>
      </c>
      <c r="G551" s="140">
        <v>0</v>
      </c>
      <c r="H551" s="140">
        <v>0</v>
      </c>
    </row>
    <row r="552" ht="15" spans="1:8">
      <c r="A552" s="229" t="s">
        <v>959</v>
      </c>
      <c r="B552" s="233" t="s">
        <v>960</v>
      </c>
      <c r="C552" s="231">
        <v>22</v>
      </c>
      <c r="D552" s="62">
        <v>12</v>
      </c>
      <c r="E552" s="232">
        <v>9</v>
      </c>
      <c r="F552" s="62">
        <v>9</v>
      </c>
      <c r="G552" s="140">
        <v>0.409090909090909</v>
      </c>
      <c r="H552" s="140">
        <v>1</v>
      </c>
    </row>
    <row r="553" ht="15" spans="1:8">
      <c r="A553" s="229" t="s">
        <v>961</v>
      </c>
      <c r="B553" s="233" t="s">
        <v>962</v>
      </c>
      <c r="C553" s="231">
        <v>0</v>
      </c>
      <c r="D553" s="62">
        <v>0</v>
      </c>
      <c r="E553" s="232">
        <v>0</v>
      </c>
      <c r="F553" s="62">
        <v>0</v>
      </c>
      <c r="G553" s="140">
        <v>0</v>
      </c>
      <c r="H553" s="140">
        <v>0</v>
      </c>
    </row>
    <row r="554" ht="15" spans="1:8">
      <c r="A554" s="229" t="s">
        <v>963</v>
      </c>
      <c r="B554" s="233" t="s">
        <v>964</v>
      </c>
      <c r="C554" s="231">
        <v>2223</v>
      </c>
      <c r="D554" s="62">
        <v>1096</v>
      </c>
      <c r="E554" s="232">
        <v>985</v>
      </c>
      <c r="F554" s="62">
        <v>433</v>
      </c>
      <c r="G554" s="140">
        <v>0.194781826360774</v>
      </c>
      <c r="H554" s="140">
        <v>0.439593908629442</v>
      </c>
    </row>
    <row r="555" ht="15" spans="1:8">
      <c r="A555" s="229" t="s">
        <v>965</v>
      </c>
      <c r="B555" s="233" t="s">
        <v>966</v>
      </c>
      <c r="C555" s="231">
        <v>215</v>
      </c>
      <c r="D555" s="62">
        <v>178</v>
      </c>
      <c r="E555" s="232">
        <v>167</v>
      </c>
      <c r="F555" s="62">
        <v>194</v>
      </c>
      <c r="G555" s="140">
        <v>0.902325581395349</v>
      </c>
      <c r="H555" s="140">
        <v>1.16167664670659</v>
      </c>
    </row>
    <row r="556" ht="15" spans="1:8">
      <c r="A556" s="229" t="s">
        <v>967</v>
      </c>
      <c r="B556" s="233" t="s">
        <v>80</v>
      </c>
      <c r="C556" s="231">
        <v>99</v>
      </c>
      <c r="D556" s="62">
        <v>156</v>
      </c>
      <c r="E556" s="232">
        <v>104</v>
      </c>
      <c r="F556" s="62">
        <v>139</v>
      </c>
      <c r="G556" s="140">
        <v>1.4040404040404</v>
      </c>
      <c r="H556" s="140">
        <v>1.33653846153846</v>
      </c>
    </row>
    <row r="557" ht="15" spans="1:8">
      <c r="A557" s="229" t="s">
        <v>968</v>
      </c>
      <c r="B557" s="233" t="s">
        <v>82</v>
      </c>
      <c r="C557" s="231">
        <v>0</v>
      </c>
      <c r="D557" s="62">
        <v>0</v>
      </c>
      <c r="E557" s="232">
        <v>0</v>
      </c>
      <c r="F557" s="62">
        <v>0</v>
      </c>
      <c r="G557" s="140">
        <v>0</v>
      </c>
      <c r="H557" s="140">
        <v>0</v>
      </c>
    </row>
    <row r="558" ht="15" spans="1:8">
      <c r="A558" s="229" t="s">
        <v>969</v>
      </c>
      <c r="B558" s="233" t="s">
        <v>84</v>
      </c>
      <c r="C558" s="231">
        <v>0</v>
      </c>
      <c r="D558" s="62">
        <v>0</v>
      </c>
      <c r="E558" s="232">
        <v>0</v>
      </c>
      <c r="F558" s="62">
        <v>0</v>
      </c>
      <c r="G558" s="140">
        <v>0</v>
      </c>
      <c r="H558" s="140">
        <v>0</v>
      </c>
    </row>
    <row r="559" ht="15" spans="1:8">
      <c r="A559" s="229" t="s">
        <v>970</v>
      </c>
      <c r="B559" s="233" t="s">
        <v>971</v>
      </c>
      <c r="C559" s="231">
        <v>30</v>
      </c>
      <c r="D559" s="62">
        <v>46</v>
      </c>
      <c r="E559" s="232">
        <v>45</v>
      </c>
      <c r="F559" s="62">
        <v>18</v>
      </c>
      <c r="G559" s="140">
        <v>0.6</v>
      </c>
      <c r="H559" s="140">
        <v>0.4</v>
      </c>
    </row>
    <row r="560" ht="15" spans="1:8">
      <c r="A560" s="229" t="s">
        <v>972</v>
      </c>
      <c r="B560" s="233" t="s">
        <v>973</v>
      </c>
      <c r="C560" s="231">
        <v>12</v>
      </c>
      <c r="D560" s="62">
        <v>45</v>
      </c>
      <c r="E560" s="232">
        <v>30</v>
      </c>
      <c r="F560" s="62">
        <v>13</v>
      </c>
      <c r="G560" s="140">
        <v>1.08333333333333</v>
      </c>
      <c r="H560" s="140">
        <v>0.433333333333333</v>
      </c>
    </row>
    <row r="561" ht="15" spans="1:8">
      <c r="A561" s="229" t="s">
        <v>974</v>
      </c>
      <c r="B561" s="233" t="s">
        <v>975</v>
      </c>
      <c r="C561" s="231">
        <v>0</v>
      </c>
      <c r="D561" s="62">
        <v>0</v>
      </c>
      <c r="E561" s="232">
        <v>0</v>
      </c>
      <c r="F561" s="62">
        <v>0</v>
      </c>
      <c r="G561" s="140">
        <v>0</v>
      </c>
      <c r="H561" s="140">
        <v>0</v>
      </c>
    </row>
    <row r="562" ht="15" spans="1:8">
      <c r="A562" s="229" t="s">
        <v>976</v>
      </c>
      <c r="B562" s="233" t="s">
        <v>977</v>
      </c>
      <c r="C562" s="231">
        <v>390</v>
      </c>
      <c r="D562" s="62">
        <v>359</v>
      </c>
      <c r="E562" s="232">
        <v>338</v>
      </c>
      <c r="F562" s="62">
        <v>375</v>
      </c>
      <c r="G562" s="140">
        <v>0.961538461538462</v>
      </c>
      <c r="H562" s="140">
        <v>1.1094674556213</v>
      </c>
    </row>
    <row r="563" ht="15" spans="1:8">
      <c r="A563" s="229" t="s">
        <v>978</v>
      </c>
      <c r="B563" s="233" t="s">
        <v>979</v>
      </c>
      <c r="C563" s="231">
        <v>66</v>
      </c>
      <c r="D563" s="62">
        <v>89</v>
      </c>
      <c r="E563" s="232">
        <v>80</v>
      </c>
      <c r="F563" s="62">
        <v>76</v>
      </c>
      <c r="G563" s="140">
        <v>1.15151515151515</v>
      </c>
      <c r="H563" s="140">
        <v>0.95</v>
      </c>
    </row>
    <row r="564" ht="15" spans="1:8">
      <c r="A564" s="229" t="s">
        <v>980</v>
      </c>
      <c r="B564" s="233" t="s">
        <v>80</v>
      </c>
      <c r="C564" s="231">
        <v>0</v>
      </c>
      <c r="D564" s="62">
        <v>0</v>
      </c>
      <c r="E564" s="232">
        <v>0</v>
      </c>
      <c r="F564" s="62">
        <v>0</v>
      </c>
      <c r="G564" s="140">
        <v>0</v>
      </c>
      <c r="H564" s="140">
        <v>0</v>
      </c>
    </row>
    <row r="565" ht="15" spans="1:8">
      <c r="A565" s="229" t="s">
        <v>981</v>
      </c>
      <c r="B565" s="233" t="s">
        <v>82</v>
      </c>
      <c r="C565" s="231">
        <v>0</v>
      </c>
      <c r="D565" s="62">
        <v>0</v>
      </c>
      <c r="E565" s="232">
        <v>0</v>
      </c>
      <c r="F565" s="62">
        <v>0</v>
      </c>
      <c r="G565" s="140">
        <v>0</v>
      </c>
      <c r="H565" s="140">
        <v>0</v>
      </c>
    </row>
    <row r="566" ht="15" spans="1:8">
      <c r="A566" s="229" t="s">
        <v>982</v>
      </c>
      <c r="B566" s="233" t="s">
        <v>84</v>
      </c>
      <c r="C566" s="231">
        <v>0</v>
      </c>
      <c r="D566" s="62">
        <v>0</v>
      </c>
      <c r="E566" s="232">
        <v>0</v>
      </c>
      <c r="F566" s="62">
        <v>0</v>
      </c>
      <c r="G566" s="140">
        <v>0</v>
      </c>
      <c r="H566" s="140">
        <v>0</v>
      </c>
    </row>
    <row r="567" ht="15" spans="1:8">
      <c r="A567" s="229" t="s">
        <v>983</v>
      </c>
      <c r="B567" s="233" t="s">
        <v>86</v>
      </c>
      <c r="C567" s="231">
        <v>0</v>
      </c>
      <c r="D567" s="62">
        <v>0</v>
      </c>
      <c r="E567" s="232">
        <v>0</v>
      </c>
      <c r="F567" s="62">
        <v>0</v>
      </c>
      <c r="G567" s="140">
        <v>0</v>
      </c>
      <c r="H567" s="140">
        <v>0</v>
      </c>
    </row>
    <row r="568" ht="15" spans="1:8">
      <c r="A568" s="229" t="s">
        <v>984</v>
      </c>
      <c r="B568" s="233" t="s">
        <v>985</v>
      </c>
      <c r="C568" s="231">
        <v>0</v>
      </c>
      <c r="D568" s="62">
        <v>0</v>
      </c>
      <c r="E568" s="232">
        <v>0</v>
      </c>
      <c r="F568" s="62">
        <v>0</v>
      </c>
      <c r="G568" s="140">
        <v>0</v>
      </c>
      <c r="H568" s="140">
        <v>0</v>
      </c>
    </row>
    <row r="569" ht="15" spans="1:8">
      <c r="A569" s="229" t="s">
        <v>986</v>
      </c>
      <c r="B569" s="233" t="s">
        <v>987</v>
      </c>
      <c r="C569" s="231">
        <v>1751</v>
      </c>
      <c r="D569" s="62">
        <v>3523</v>
      </c>
      <c r="E569" s="232">
        <v>1307</v>
      </c>
      <c r="F569" s="62">
        <v>1467</v>
      </c>
      <c r="G569" s="140">
        <v>0.837806967447173</v>
      </c>
      <c r="H569" s="140">
        <v>1.12241775057383</v>
      </c>
    </row>
    <row r="570" ht="15" spans="1:8">
      <c r="A570" s="229" t="s">
        <v>988</v>
      </c>
      <c r="B570" s="233" t="s">
        <v>989</v>
      </c>
      <c r="C570" s="231">
        <v>1756</v>
      </c>
      <c r="D570" s="62">
        <v>4632</v>
      </c>
      <c r="E570" s="232">
        <v>1454</v>
      </c>
      <c r="F570" s="62">
        <v>1467</v>
      </c>
      <c r="G570" s="140">
        <v>0.835421412300683</v>
      </c>
      <c r="H570" s="140">
        <v>1.00894085281981</v>
      </c>
    </row>
    <row r="571" ht="15" spans="1:8">
      <c r="A571" s="229" t="s">
        <v>990</v>
      </c>
      <c r="B571" s="233" t="s">
        <v>991</v>
      </c>
      <c r="C571" s="231">
        <v>409</v>
      </c>
      <c r="D571" s="62">
        <v>78</v>
      </c>
      <c r="E571" s="232">
        <v>65</v>
      </c>
      <c r="F571" s="62">
        <v>70</v>
      </c>
      <c r="G571" s="140">
        <v>0.171149144254279</v>
      </c>
      <c r="H571" s="140">
        <v>1.07692307692308</v>
      </c>
    </row>
    <row r="572" ht="15" spans="1:8">
      <c r="A572" s="229" t="s">
        <v>992</v>
      </c>
      <c r="B572" s="233" t="s">
        <v>993</v>
      </c>
      <c r="C572" s="231">
        <v>3</v>
      </c>
      <c r="D572" s="62">
        <v>3</v>
      </c>
      <c r="E572" s="232">
        <v>1</v>
      </c>
      <c r="F572" s="62">
        <v>3</v>
      </c>
      <c r="G572" s="140">
        <v>1</v>
      </c>
      <c r="H572" s="140">
        <v>3</v>
      </c>
    </row>
    <row r="573" ht="15" spans="1:8">
      <c r="A573" s="229" t="s">
        <v>994</v>
      </c>
      <c r="B573" s="233" t="s">
        <v>995</v>
      </c>
      <c r="C573" s="231">
        <v>71</v>
      </c>
      <c r="D573" s="62">
        <v>78</v>
      </c>
      <c r="E573" s="232">
        <v>58</v>
      </c>
      <c r="F573" s="62">
        <v>80</v>
      </c>
      <c r="G573" s="140">
        <v>1.12676056338028</v>
      </c>
      <c r="H573" s="140">
        <v>1.37931034482759</v>
      </c>
    </row>
    <row r="574" ht="15" spans="1:8">
      <c r="A574" s="229" t="s">
        <v>996</v>
      </c>
      <c r="B574" s="233" t="s">
        <v>997</v>
      </c>
      <c r="C574" s="231">
        <v>386</v>
      </c>
      <c r="D574" s="62">
        <v>356</v>
      </c>
      <c r="E574" s="232">
        <v>300</v>
      </c>
      <c r="F574" s="62">
        <v>359</v>
      </c>
      <c r="G574" s="140">
        <v>0.930051813471503</v>
      </c>
      <c r="H574" s="140">
        <v>1.19666666666667</v>
      </c>
    </row>
    <row r="575" ht="15" spans="1:8">
      <c r="A575" s="229" t="s">
        <v>998</v>
      </c>
      <c r="B575" s="233" t="s">
        <v>999</v>
      </c>
      <c r="C575" s="231">
        <v>0</v>
      </c>
      <c r="D575" s="62">
        <v>0</v>
      </c>
      <c r="E575" s="232">
        <v>0</v>
      </c>
      <c r="F575" s="62">
        <v>0</v>
      </c>
      <c r="G575" s="140">
        <v>0</v>
      </c>
      <c r="H575" s="140">
        <v>0</v>
      </c>
    </row>
    <row r="576" ht="15" spans="1:8">
      <c r="A576" s="229" t="s">
        <v>1000</v>
      </c>
      <c r="B576" s="233" t="s">
        <v>1001</v>
      </c>
      <c r="C576" s="231">
        <v>0</v>
      </c>
      <c r="D576" s="62">
        <v>0</v>
      </c>
      <c r="E576" s="232">
        <v>0</v>
      </c>
      <c r="F576" s="62">
        <v>0</v>
      </c>
      <c r="G576" s="140">
        <v>0</v>
      </c>
      <c r="H576" s="140">
        <v>0</v>
      </c>
    </row>
    <row r="577" ht="15" spans="1:8">
      <c r="A577" s="229" t="s">
        <v>1002</v>
      </c>
      <c r="B577" s="233" t="s">
        <v>1003</v>
      </c>
      <c r="C577" s="231">
        <v>49</v>
      </c>
      <c r="D577" s="62">
        <v>45</v>
      </c>
      <c r="E577" s="232">
        <v>40</v>
      </c>
      <c r="F577" s="62">
        <v>3</v>
      </c>
      <c r="G577" s="140">
        <v>0.0612244897959184</v>
      </c>
      <c r="H577" s="140">
        <v>0.075</v>
      </c>
    </row>
    <row r="578" ht="15" spans="1:8">
      <c r="A578" s="229" t="s">
        <v>1004</v>
      </c>
      <c r="B578" s="233" t="s">
        <v>1005</v>
      </c>
      <c r="C578" s="231">
        <v>147</v>
      </c>
      <c r="D578" s="62">
        <v>156</v>
      </c>
      <c r="E578" s="232">
        <v>141</v>
      </c>
      <c r="F578" s="62">
        <v>149</v>
      </c>
      <c r="G578" s="140">
        <v>1.01360544217687</v>
      </c>
      <c r="H578" s="140">
        <v>1.05673758865248</v>
      </c>
    </row>
    <row r="579" ht="15" spans="1:8">
      <c r="A579" s="229" t="s">
        <v>1006</v>
      </c>
      <c r="B579" s="233" t="s">
        <v>1007</v>
      </c>
      <c r="C579" s="231">
        <v>1736</v>
      </c>
      <c r="D579" s="62">
        <v>24896</v>
      </c>
      <c r="E579" s="232">
        <v>17631</v>
      </c>
      <c r="F579" s="62">
        <v>16993</v>
      </c>
      <c r="G579" s="140">
        <v>9.78859447004608</v>
      </c>
      <c r="H579" s="140">
        <v>0.963813737167489</v>
      </c>
    </row>
    <row r="580" ht="15" spans="1:8">
      <c r="A580" s="229" t="s">
        <v>1008</v>
      </c>
      <c r="B580" s="233" t="s">
        <v>1009</v>
      </c>
      <c r="C580" s="231">
        <v>1317</v>
      </c>
      <c r="D580" s="62">
        <v>3989</v>
      </c>
      <c r="E580" s="232">
        <v>1410</v>
      </c>
      <c r="F580" s="62">
        <v>1559</v>
      </c>
      <c r="G580" s="140">
        <v>1.1837509491268</v>
      </c>
      <c r="H580" s="140">
        <v>1.10567375886525</v>
      </c>
    </row>
    <row r="581" ht="15" spans="1:8">
      <c r="A581" s="229" t="s">
        <v>1010</v>
      </c>
      <c r="B581" s="233" t="s">
        <v>1011</v>
      </c>
      <c r="C581" s="231">
        <v>0</v>
      </c>
      <c r="D581" s="62">
        <v>0</v>
      </c>
      <c r="E581" s="232">
        <v>0</v>
      </c>
      <c r="F581" s="62">
        <v>0</v>
      </c>
      <c r="G581" s="140">
        <v>0</v>
      </c>
      <c r="H581" s="140">
        <v>0</v>
      </c>
    </row>
    <row r="582" ht="15" spans="1:8">
      <c r="A582" s="229" t="s">
        <v>1012</v>
      </c>
      <c r="B582" s="233" t="s">
        <v>1013</v>
      </c>
      <c r="C582" s="231">
        <v>0</v>
      </c>
      <c r="D582" s="62">
        <v>0</v>
      </c>
      <c r="E582" s="232">
        <v>0</v>
      </c>
      <c r="F582" s="62">
        <v>0</v>
      </c>
      <c r="G582" s="140">
        <v>0</v>
      </c>
      <c r="H582" s="140">
        <v>0</v>
      </c>
    </row>
    <row r="583" ht="15" spans="1:8">
      <c r="A583" s="229" t="s">
        <v>1014</v>
      </c>
      <c r="B583" s="233" t="s">
        <v>1015</v>
      </c>
      <c r="C583" s="231">
        <v>0</v>
      </c>
      <c r="D583" s="62">
        <v>0</v>
      </c>
      <c r="E583" s="232">
        <v>0</v>
      </c>
      <c r="F583" s="62">
        <v>0</v>
      </c>
      <c r="G583" s="140">
        <v>0</v>
      </c>
      <c r="H583" s="140">
        <v>0</v>
      </c>
    </row>
    <row r="584" ht="15" spans="1:8">
      <c r="A584" s="229" t="s">
        <v>1016</v>
      </c>
      <c r="B584" s="233" t="s">
        <v>1017</v>
      </c>
      <c r="C584" s="231">
        <v>0</v>
      </c>
      <c r="D584" s="62">
        <v>0</v>
      </c>
      <c r="E584" s="232">
        <v>0</v>
      </c>
      <c r="F584" s="62">
        <v>0</v>
      </c>
      <c r="G584" s="140">
        <v>0</v>
      </c>
      <c r="H584" s="140">
        <v>0</v>
      </c>
    </row>
    <row r="585" ht="15" spans="1:8">
      <c r="A585" s="229" t="s">
        <v>1018</v>
      </c>
      <c r="B585" s="233" t="s">
        <v>80</v>
      </c>
      <c r="C585" s="231">
        <v>5</v>
      </c>
      <c r="D585" s="62">
        <v>0</v>
      </c>
      <c r="E585" s="232">
        <v>0</v>
      </c>
      <c r="F585" s="62">
        <v>5</v>
      </c>
      <c r="G585" s="140">
        <v>1</v>
      </c>
      <c r="H585" s="140">
        <v>0</v>
      </c>
    </row>
    <row r="586" ht="15" spans="1:8">
      <c r="A586" s="229" t="s">
        <v>1019</v>
      </c>
      <c r="B586" s="233" t="s">
        <v>82</v>
      </c>
      <c r="C586" s="231">
        <v>0</v>
      </c>
      <c r="D586" s="62">
        <v>0</v>
      </c>
      <c r="E586" s="232">
        <v>0</v>
      </c>
      <c r="F586" s="62">
        <v>0</v>
      </c>
      <c r="G586" s="140">
        <v>0</v>
      </c>
      <c r="H586" s="140">
        <v>0</v>
      </c>
    </row>
    <row r="587" ht="15" spans="1:8">
      <c r="A587" s="229" t="s">
        <v>1020</v>
      </c>
      <c r="B587" s="233" t="s">
        <v>84</v>
      </c>
      <c r="C587" s="231">
        <v>0</v>
      </c>
      <c r="D587" s="62">
        <v>0</v>
      </c>
      <c r="E587" s="232">
        <v>0</v>
      </c>
      <c r="F587" s="62">
        <v>0</v>
      </c>
      <c r="G587" s="140">
        <v>0</v>
      </c>
      <c r="H587" s="140">
        <v>0</v>
      </c>
    </row>
    <row r="588" ht="15" spans="1:8">
      <c r="A588" s="229" t="s">
        <v>1021</v>
      </c>
      <c r="B588" s="233" t="s">
        <v>1022</v>
      </c>
      <c r="C588" s="231">
        <v>152</v>
      </c>
      <c r="D588" s="62">
        <v>123</v>
      </c>
      <c r="E588" s="232">
        <v>112</v>
      </c>
      <c r="F588" s="62">
        <v>114</v>
      </c>
      <c r="G588" s="140">
        <v>0.75</v>
      </c>
      <c r="H588" s="140">
        <v>1.01785714285714</v>
      </c>
    </row>
    <row r="589" ht="15" spans="1:8">
      <c r="A589" s="229" t="s">
        <v>1023</v>
      </c>
      <c r="B589" s="233" t="s">
        <v>1024</v>
      </c>
      <c r="C589" s="231">
        <v>0</v>
      </c>
      <c r="D589" s="62">
        <v>0</v>
      </c>
      <c r="E589" s="232">
        <v>0</v>
      </c>
      <c r="F589" s="62">
        <v>0</v>
      </c>
      <c r="G589" s="140">
        <v>0</v>
      </c>
      <c r="H589" s="140">
        <v>0</v>
      </c>
    </row>
    <row r="590" ht="15" spans="1:8">
      <c r="A590" s="229" t="s">
        <v>1025</v>
      </c>
      <c r="B590" s="233" t="s">
        <v>175</v>
      </c>
      <c r="C590" s="231">
        <v>0</v>
      </c>
      <c r="D590" s="62">
        <v>0</v>
      </c>
      <c r="E590" s="232">
        <v>0</v>
      </c>
      <c r="F590" s="62">
        <v>0</v>
      </c>
      <c r="G590" s="140">
        <v>0</v>
      </c>
      <c r="H590" s="140">
        <v>0</v>
      </c>
    </row>
    <row r="591" ht="15" spans="1:8">
      <c r="A591" s="229" t="s">
        <v>1026</v>
      </c>
      <c r="B591" s="233" t="s">
        <v>86</v>
      </c>
      <c r="C591" s="231">
        <v>73</v>
      </c>
      <c r="D591" s="62">
        <v>79</v>
      </c>
      <c r="E591" s="232">
        <v>73</v>
      </c>
      <c r="F591" s="62">
        <v>81</v>
      </c>
      <c r="G591" s="140">
        <v>1.10958904109589</v>
      </c>
      <c r="H591" s="140">
        <v>1.10958904109589</v>
      </c>
    </row>
    <row r="592" ht="15" spans="1:8">
      <c r="A592" s="229" t="s">
        <v>1027</v>
      </c>
      <c r="B592" s="233" t="s">
        <v>1028</v>
      </c>
      <c r="C592" s="231">
        <v>0</v>
      </c>
      <c r="D592" s="62">
        <v>0</v>
      </c>
      <c r="E592" s="232">
        <v>0</v>
      </c>
      <c r="F592" s="62">
        <v>75</v>
      </c>
      <c r="G592" s="140">
        <v>0</v>
      </c>
      <c r="H592" s="140">
        <v>0</v>
      </c>
    </row>
    <row r="593" ht="15" spans="1:8">
      <c r="A593" s="229" t="s">
        <v>1029</v>
      </c>
      <c r="B593" s="233" t="s">
        <v>1030</v>
      </c>
      <c r="C593" s="231">
        <v>0</v>
      </c>
      <c r="D593" s="62">
        <v>0</v>
      </c>
      <c r="E593" s="232">
        <v>0</v>
      </c>
      <c r="F593" s="62">
        <v>0</v>
      </c>
      <c r="G593" s="140">
        <v>0</v>
      </c>
      <c r="H593" s="140">
        <v>0</v>
      </c>
    </row>
    <row r="594" ht="15" spans="1:8">
      <c r="A594" s="229" t="s">
        <v>1031</v>
      </c>
      <c r="B594" s="233" t="s">
        <v>1032</v>
      </c>
      <c r="C594" s="231">
        <v>0</v>
      </c>
      <c r="D594" s="62">
        <v>0</v>
      </c>
      <c r="E594" s="232">
        <v>0</v>
      </c>
      <c r="F594" s="62">
        <v>0</v>
      </c>
      <c r="G594" s="140">
        <v>0</v>
      </c>
      <c r="H594" s="140">
        <v>0</v>
      </c>
    </row>
    <row r="595" ht="15" spans="1:8">
      <c r="A595" s="229" t="s">
        <v>1033</v>
      </c>
      <c r="B595" s="233" t="s">
        <v>1034</v>
      </c>
      <c r="C595" s="231">
        <v>70</v>
      </c>
      <c r="D595" s="62">
        <v>123</v>
      </c>
      <c r="E595" s="232">
        <v>117</v>
      </c>
      <c r="F595" s="62">
        <v>204</v>
      </c>
      <c r="G595" s="140">
        <v>2.91428571428571</v>
      </c>
      <c r="H595" s="140">
        <v>1.74358974358974</v>
      </c>
    </row>
    <row r="596" ht="15" spans="1:8">
      <c r="A596" s="229" t="s">
        <v>1035</v>
      </c>
      <c r="B596" s="233" t="s">
        <v>80</v>
      </c>
      <c r="C596" s="231">
        <v>313</v>
      </c>
      <c r="D596" s="62">
        <v>298</v>
      </c>
      <c r="E596" s="232">
        <v>263</v>
      </c>
      <c r="F596" s="62">
        <v>320</v>
      </c>
      <c r="G596" s="140">
        <v>1.0223642172524</v>
      </c>
      <c r="H596" s="140">
        <v>1.21673003802281</v>
      </c>
    </row>
    <row r="597" ht="15" spans="1:8">
      <c r="A597" s="229" t="s">
        <v>1036</v>
      </c>
      <c r="B597" s="233" t="s">
        <v>82</v>
      </c>
      <c r="C597" s="231">
        <v>0</v>
      </c>
      <c r="D597" s="62">
        <v>0</v>
      </c>
      <c r="E597" s="232">
        <v>0</v>
      </c>
      <c r="F597" s="62">
        <v>0</v>
      </c>
      <c r="G597" s="140">
        <v>0</v>
      </c>
      <c r="H597" s="140">
        <v>0</v>
      </c>
    </row>
    <row r="598" ht="15" spans="1:8">
      <c r="A598" s="229" t="s">
        <v>1037</v>
      </c>
      <c r="B598" s="233" t="s">
        <v>84</v>
      </c>
      <c r="C598" s="231">
        <v>49</v>
      </c>
      <c r="D598" s="62">
        <v>65</v>
      </c>
      <c r="E598" s="232">
        <v>46</v>
      </c>
      <c r="F598" s="62">
        <v>51</v>
      </c>
      <c r="G598" s="140">
        <v>1.04081632653061</v>
      </c>
      <c r="H598" s="140">
        <v>1.10869565217391</v>
      </c>
    </row>
    <row r="599" ht="15" spans="1:8">
      <c r="A599" s="229" t="s">
        <v>1038</v>
      </c>
      <c r="B599" s="233" t="s">
        <v>1039</v>
      </c>
      <c r="C599" s="231">
        <v>27</v>
      </c>
      <c r="D599" s="62">
        <v>35</v>
      </c>
      <c r="E599" s="232">
        <v>24</v>
      </c>
      <c r="F599" s="62">
        <v>11</v>
      </c>
      <c r="G599" s="140">
        <v>0.407407407407407</v>
      </c>
      <c r="H599" s="140">
        <v>0.458333333333333</v>
      </c>
    </row>
    <row r="600" ht="15" spans="1:8">
      <c r="A600" s="229" t="s">
        <v>1040</v>
      </c>
      <c r="B600" s="233" t="s">
        <v>1041</v>
      </c>
      <c r="C600" s="231">
        <v>1117</v>
      </c>
      <c r="D600" s="62">
        <v>2456</v>
      </c>
      <c r="E600" s="232">
        <v>1377</v>
      </c>
      <c r="F600" s="62">
        <v>1175</v>
      </c>
      <c r="G600" s="140">
        <v>1.05192479856759</v>
      </c>
      <c r="H600" s="140">
        <v>0.853304284676834</v>
      </c>
    </row>
    <row r="601" ht="15" spans="1:8">
      <c r="A601" s="229" t="s">
        <v>1042</v>
      </c>
      <c r="B601" s="233" t="s">
        <v>1043</v>
      </c>
      <c r="C601" s="231">
        <v>400</v>
      </c>
      <c r="D601" s="62">
        <v>265</v>
      </c>
      <c r="E601" s="232">
        <v>240</v>
      </c>
      <c r="F601" s="62">
        <v>0</v>
      </c>
      <c r="G601" s="140">
        <v>0</v>
      </c>
      <c r="H601" s="140">
        <v>0</v>
      </c>
    </row>
    <row r="602" ht="15" spans="1:8">
      <c r="A602" s="229" t="s">
        <v>1044</v>
      </c>
      <c r="B602" s="233" t="s">
        <v>1045</v>
      </c>
      <c r="C602" s="231">
        <v>0</v>
      </c>
      <c r="D602" s="62">
        <v>0</v>
      </c>
      <c r="E602" s="232">
        <v>0</v>
      </c>
      <c r="F602" s="62">
        <v>0</v>
      </c>
      <c r="G602" s="140">
        <v>0</v>
      </c>
      <c r="H602" s="140">
        <v>0</v>
      </c>
    </row>
    <row r="603" ht="15" spans="1:8">
      <c r="A603" s="229" t="s">
        <v>1046</v>
      </c>
      <c r="B603" s="233" t="s">
        <v>1047</v>
      </c>
      <c r="C603" s="231">
        <v>0</v>
      </c>
      <c r="D603" s="62">
        <v>0</v>
      </c>
      <c r="E603" s="232">
        <v>0</v>
      </c>
      <c r="F603" s="62">
        <v>0</v>
      </c>
      <c r="G603" s="140">
        <v>0</v>
      </c>
      <c r="H603" s="140">
        <v>0</v>
      </c>
    </row>
    <row r="604" ht="15" spans="1:8">
      <c r="A604" s="229" t="s">
        <v>1048</v>
      </c>
      <c r="B604" s="233" t="s">
        <v>1049</v>
      </c>
      <c r="C604" s="231">
        <v>0</v>
      </c>
      <c r="D604" s="62">
        <v>0</v>
      </c>
      <c r="E604" s="232">
        <v>0</v>
      </c>
      <c r="F604" s="62">
        <v>0</v>
      </c>
      <c r="G604" s="140">
        <v>0</v>
      </c>
      <c r="H604" s="140">
        <v>0</v>
      </c>
    </row>
    <row r="605" ht="15" spans="1:8">
      <c r="A605" s="229" t="s">
        <v>1050</v>
      </c>
      <c r="B605" s="233" t="s">
        <v>1051</v>
      </c>
      <c r="C605" s="231">
        <v>0</v>
      </c>
      <c r="D605" s="62">
        <v>16</v>
      </c>
      <c r="E605" s="232">
        <v>10</v>
      </c>
      <c r="F605" s="62">
        <v>0</v>
      </c>
      <c r="G605" s="140">
        <v>0</v>
      </c>
      <c r="H605" s="140">
        <v>0</v>
      </c>
    </row>
    <row r="606" ht="15" spans="1:8">
      <c r="A606" s="229" t="s">
        <v>1052</v>
      </c>
      <c r="B606" s="233" t="s">
        <v>1053</v>
      </c>
      <c r="C606" s="231">
        <v>0</v>
      </c>
      <c r="D606" s="62">
        <v>0</v>
      </c>
      <c r="E606" s="232">
        <v>0</v>
      </c>
      <c r="F606" s="62">
        <v>0</v>
      </c>
      <c r="G606" s="140">
        <v>0</v>
      </c>
      <c r="H606" s="140">
        <v>0</v>
      </c>
    </row>
    <row r="607" ht="15" spans="1:8">
      <c r="A607" s="229" t="s">
        <v>1054</v>
      </c>
      <c r="B607" s="233" t="s">
        <v>1055</v>
      </c>
      <c r="C607" s="231">
        <v>0</v>
      </c>
      <c r="D607" s="62">
        <v>0</v>
      </c>
      <c r="E607" s="232">
        <v>0</v>
      </c>
      <c r="F607" s="62">
        <v>0</v>
      </c>
      <c r="G607" s="140">
        <v>0</v>
      </c>
      <c r="H607" s="140">
        <v>0</v>
      </c>
    </row>
    <row r="608" ht="15" spans="1:8">
      <c r="A608" s="229" t="s">
        <v>1056</v>
      </c>
      <c r="B608" s="233" t="s">
        <v>1057</v>
      </c>
      <c r="C608" s="231">
        <v>0</v>
      </c>
      <c r="D608" s="62">
        <v>0</v>
      </c>
      <c r="E608" s="232">
        <v>0</v>
      </c>
      <c r="F608" s="62">
        <v>0</v>
      </c>
      <c r="G608" s="140">
        <v>0</v>
      </c>
      <c r="H608" s="140">
        <v>0</v>
      </c>
    </row>
    <row r="609" ht="15" spans="1:8">
      <c r="A609" s="229" t="s">
        <v>1058</v>
      </c>
      <c r="B609" s="233" t="s">
        <v>1059</v>
      </c>
      <c r="C609" s="231">
        <v>0</v>
      </c>
      <c r="D609" s="62">
        <v>0</v>
      </c>
      <c r="E609" s="232">
        <v>0</v>
      </c>
      <c r="F609" s="62">
        <v>0</v>
      </c>
      <c r="G609" s="140">
        <v>0</v>
      </c>
      <c r="H609" s="140">
        <v>0</v>
      </c>
    </row>
    <row r="610" ht="15" spans="1:8">
      <c r="A610" s="229" t="s">
        <v>1060</v>
      </c>
      <c r="B610" s="233" t="s">
        <v>1061</v>
      </c>
      <c r="C610" s="231">
        <v>0</v>
      </c>
      <c r="D610" s="62">
        <v>0</v>
      </c>
      <c r="E610" s="232">
        <v>0</v>
      </c>
      <c r="F610" s="62">
        <v>0</v>
      </c>
      <c r="G610" s="140">
        <v>0</v>
      </c>
      <c r="H610" s="140">
        <v>0</v>
      </c>
    </row>
    <row r="611" ht="15" spans="1:8">
      <c r="A611" s="229" t="s">
        <v>1062</v>
      </c>
      <c r="B611" s="233" t="s">
        <v>1063</v>
      </c>
      <c r="C611" s="231">
        <v>0</v>
      </c>
      <c r="D611" s="62">
        <v>0</v>
      </c>
      <c r="E611" s="232">
        <v>0</v>
      </c>
      <c r="F611" s="62">
        <v>0</v>
      </c>
      <c r="G611" s="140">
        <v>0</v>
      </c>
      <c r="H611" s="140">
        <v>0</v>
      </c>
    </row>
    <row r="612" ht="15" spans="1:8">
      <c r="A612" s="229" t="s">
        <v>1064</v>
      </c>
      <c r="B612" s="233" t="s">
        <v>1065</v>
      </c>
      <c r="C612" s="231">
        <v>0</v>
      </c>
      <c r="D612" s="62">
        <v>0</v>
      </c>
      <c r="E612" s="232">
        <v>0</v>
      </c>
      <c r="F612" s="62">
        <v>0</v>
      </c>
      <c r="G612" s="140">
        <v>0</v>
      </c>
      <c r="H612" s="140">
        <v>0</v>
      </c>
    </row>
    <row r="613" ht="15" spans="1:8">
      <c r="A613" s="229" t="s">
        <v>1066</v>
      </c>
      <c r="B613" s="233" t="s">
        <v>1067</v>
      </c>
      <c r="C613" s="231">
        <v>223</v>
      </c>
      <c r="D613" s="62">
        <v>598</v>
      </c>
      <c r="E613" s="232">
        <v>574</v>
      </c>
      <c r="F613" s="62">
        <v>189</v>
      </c>
      <c r="G613" s="140">
        <v>0.847533632286996</v>
      </c>
      <c r="H613" s="140">
        <v>0.329268292682927</v>
      </c>
    </row>
    <row r="614" ht="15" spans="1:8">
      <c r="A614" s="229" t="s">
        <v>1068</v>
      </c>
      <c r="B614" s="233" t="s">
        <v>1069</v>
      </c>
      <c r="C614" s="231">
        <v>0</v>
      </c>
      <c r="D614" s="62">
        <v>0</v>
      </c>
      <c r="E614" s="232">
        <v>0</v>
      </c>
      <c r="F614" s="62">
        <v>0</v>
      </c>
      <c r="G614" s="140">
        <v>0</v>
      </c>
      <c r="H614" s="140">
        <v>0</v>
      </c>
    </row>
    <row r="615" ht="15" spans="1:8">
      <c r="A615" s="229" t="s">
        <v>1070</v>
      </c>
      <c r="B615" s="238" t="s">
        <v>1071</v>
      </c>
      <c r="C615" s="231">
        <v>2892</v>
      </c>
      <c r="D615" s="62">
        <v>6323</v>
      </c>
      <c r="E615" s="232">
        <v>4308</v>
      </c>
      <c r="F615" s="62">
        <v>3334</v>
      </c>
      <c r="G615" s="140">
        <v>1.15283540802213</v>
      </c>
      <c r="H615" s="140">
        <v>0.773909006499536</v>
      </c>
    </row>
    <row r="616" ht="15" spans="1:8">
      <c r="A616" s="229" t="s">
        <v>1072</v>
      </c>
      <c r="B616" s="238" t="s">
        <v>1073</v>
      </c>
      <c r="C616" s="231">
        <v>185</v>
      </c>
      <c r="D616" s="62">
        <v>167</v>
      </c>
      <c r="E616" s="232">
        <v>147</v>
      </c>
      <c r="F616" s="62">
        <v>329</v>
      </c>
      <c r="G616" s="140">
        <v>1.77837837837838</v>
      </c>
      <c r="H616" s="140">
        <v>2.23809523809524</v>
      </c>
    </row>
    <row r="617" ht="15" spans="1:8">
      <c r="A617" s="229" t="s">
        <v>1074</v>
      </c>
      <c r="B617" s="238" t="s">
        <v>1075</v>
      </c>
      <c r="C617" s="231">
        <v>396</v>
      </c>
      <c r="D617" s="62">
        <v>468</v>
      </c>
      <c r="E617" s="232">
        <v>451</v>
      </c>
      <c r="F617" s="62">
        <v>509</v>
      </c>
      <c r="G617" s="140">
        <v>1.28535353535354</v>
      </c>
      <c r="H617" s="140">
        <v>1.12860310421286</v>
      </c>
    </row>
    <row r="618" ht="15" spans="1:8">
      <c r="A618" s="229" t="s">
        <v>1076</v>
      </c>
      <c r="B618" s="238" t="s">
        <v>1077</v>
      </c>
      <c r="C618" s="231">
        <v>0</v>
      </c>
      <c r="D618" s="62">
        <v>0</v>
      </c>
      <c r="E618" s="232">
        <v>0</v>
      </c>
      <c r="F618" s="62">
        <v>0</v>
      </c>
      <c r="G618" s="140">
        <v>0</v>
      </c>
      <c r="H618" s="140">
        <v>0</v>
      </c>
    </row>
    <row r="619" ht="15" spans="1:8">
      <c r="A619" s="229" t="s">
        <v>1078</v>
      </c>
      <c r="B619" s="238" t="s">
        <v>1079</v>
      </c>
      <c r="C619" s="231">
        <v>340</v>
      </c>
      <c r="D619" s="62">
        <v>398</v>
      </c>
      <c r="E619" s="232">
        <v>364</v>
      </c>
      <c r="F619" s="62">
        <v>404</v>
      </c>
      <c r="G619" s="140">
        <v>1.18823529411765</v>
      </c>
      <c r="H619" s="140">
        <v>1.10989010989011</v>
      </c>
    </row>
    <row r="620" ht="15" spans="1:8">
      <c r="A620" s="229" t="s">
        <v>1080</v>
      </c>
      <c r="B620" s="238" t="s">
        <v>1081</v>
      </c>
      <c r="C620" s="231">
        <v>0</v>
      </c>
      <c r="D620" s="62">
        <v>0</v>
      </c>
      <c r="E620" s="232">
        <v>0</v>
      </c>
      <c r="F620" s="62">
        <v>0</v>
      </c>
      <c r="G620" s="140">
        <v>0</v>
      </c>
      <c r="H620" s="140">
        <v>0</v>
      </c>
    </row>
    <row r="621" ht="15" spans="1:8">
      <c r="A621" s="229" t="s">
        <v>1082</v>
      </c>
      <c r="B621" s="238" t="s">
        <v>1083</v>
      </c>
      <c r="C621" s="231">
        <v>0</v>
      </c>
      <c r="D621" s="62">
        <v>0</v>
      </c>
      <c r="E621" s="232">
        <v>0</v>
      </c>
      <c r="F621" s="62">
        <v>0</v>
      </c>
      <c r="G621" s="140">
        <v>0</v>
      </c>
      <c r="H621" s="140">
        <v>0</v>
      </c>
    </row>
    <row r="622" ht="15" spans="1:8">
      <c r="A622" s="229" t="s">
        <v>1084</v>
      </c>
      <c r="B622" s="238" t="s">
        <v>1085</v>
      </c>
      <c r="C622" s="231">
        <v>0</v>
      </c>
      <c r="D622" s="62">
        <v>0</v>
      </c>
      <c r="E622" s="232">
        <v>0</v>
      </c>
      <c r="F622" s="62">
        <v>0</v>
      </c>
      <c r="G622" s="140">
        <v>0</v>
      </c>
      <c r="H622" s="140">
        <v>0</v>
      </c>
    </row>
    <row r="623" ht="15" spans="1:8">
      <c r="A623" s="229" t="s">
        <v>1086</v>
      </c>
      <c r="B623" s="238" t="s">
        <v>1087</v>
      </c>
      <c r="C623" s="231">
        <v>0</v>
      </c>
      <c r="D623" s="62">
        <v>0</v>
      </c>
      <c r="E623" s="232">
        <v>0</v>
      </c>
      <c r="F623" s="62">
        <v>0</v>
      </c>
      <c r="G623" s="140">
        <v>0</v>
      </c>
      <c r="H623" s="140">
        <v>0</v>
      </c>
    </row>
    <row r="624" ht="15" spans="1:8">
      <c r="A624" s="229" t="s">
        <v>1088</v>
      </c>
      <c r="B624" s="238" t="s">
        <v>1089</v>
      </c>
      <c r="C624" s="231">
        <v>532</v>
      </c>
      <c r="D624" s="62">
        <v>635</v>
      </c>
      <c r="E624" s="232">
        <v>607</v>
      </c>
      <c r="F624" s="62">
        <v>600</v>
      </c>
      <c r="G624" s="140">
        <v>1.12781954887218</v>
      </c>
      <c r="H624" s="140">
        <v>0.988467874794069</v>
      </c>
    </row>
    <row r="625" ht="15" spans="1:8">
      <c r="A625" s="229" t="s">
        <v>1090</v>
      </c>
      <c r="B625" s="238" t="s">
        <v>1091</v>
      </c>
      <c r="C625" s="231">
        <v>97</v>
      </c>
      <c r="D625" s="62">
        <v>71</v>
      </c>
      <c r="E625" s="232">
        <v>63</v>
      </c>
      <c r="F625" s="62">
        <v>36</v>
      </c>
      <c r="G625" s="140">
        <v>0.371134020618557</v>
      </c>
      <c r="H625" s="140">
        <v>0.571428571428571</v>
      </c>
    </row>
    <row r="626" ht="15" spans="1:8">
      <c r="A626" s="229" t="s">
        <v>1092</v>
      </c>
      <c r="B626" s="238" t="s">
        <v>1093</v>
      </c>
      <c r="C626" s="231">
        <v>0</v>
      </c>
      <c r="D626" s="62">
        <v>0</v>
      </c>
      <c r="E626" s="232">
        <v>0</v>
      </c>
      <c r="F626" s="62">
        <v>0</v>
      </c>
      <c r="G626" s="140">
        <v>0</v>
      </c>
      <c r="H626" s="140">
        <v>0</v>
      </c>
    </row>
    <row r="627" ht="15" spans="1:8">
      <c r="A627" s="229" t="s">
        <v>1094</v>
      </c>
      <c r="B627" s="238" t="s">
        <v>1095</v>
      </c>
      <c r="C627" s="231">
        <v>40</v>
      </c>
      <c r="D627" s="62">
        <v>31</v>
      </c>
      <c r="E627" s="232">
        <v>11</v>
      </c>
      <c r="F627" s="62">
        <v>10</v>
      </c>
      <c r="G627" s="140">
        <v>0.25</v>
      </c>
      <c r="H627" s="140">
        <v>0.909090909090909</v>
      </c>
    </row>
    <row r="628" ht="15" spans="1:8">
      <c r="A628" s="229" t="s">
        <v>1096</v>
      </c>
      <c r="B628" s="238" t="s">
        <v>1097</v>
      </c>
      <c r="C628" s="231">
        <v>0</v>
      </c>
      <c r="D628" s="62">
        <v>0</v>
      </c>
      <c r="E628" s="232">
        <v>0</v>
      </c>
      <c r="F628" s="62">
        <v>0</v>
      </c>
      <c r="G628" s="140">
        <v>0</v>
      </c>
      <c r="H628" s="140">
        <v>0</v>
      </c>
    </row>
    <row r="629" ht="15" spans="1:8">
      <c r="A629" s="229" t="s">
        <v>1098</v>
      </c>
      <c r="B629" s="238" t="s">
        <v>1099</v>
      </c>
      <c r="C629" s="231">
        <v>835</v>
      </c>
      <c r="D629" s="62">
        <v>1159</v>
      </c>
      <c r="E629" s="232">
        <v>1059</v>
      </c>
      <c r="F629" s="62">
        <v>810</v>
      </c>
      <c r="G629" s="140">
        <v>0.970059880239521</v>
      </c>
      <c r="H629" s="140">
        <v>0.764872521246459</v>
      </c>
    </row>
    <row r="630" ht="15" spans="1:8">
      <c r="A630" s="229" t="s">
        <v>1100</v>
      </c>
      <c r="B630" s="238" t="s">
        <v>1101</v>
      </c>
      <c r="C630" s="231">
        <v>65</v>
      </c>
      <c r="D630" s="62">
        <v>96</v>
      </c>
      <c r="E630" s="232">
        <v>65</v>
      </c>
      <c r="F630" s="62">
        <v>74</v>
      </c>
      <c r="G630" s="140">
        <v>1.13846153846154</v>
      </c>
      <c r="H630" s="140">
        <v>1.13846153846154</v>
      </c>
    </row>
    <row r="631" ht="15" spans="1:8">
      <c r="A631" s="229" t="s">
        <v>1102</v>
      </c>
      <c r="B631" s="238" t="s">
        <v>1103</v>
      </c>
      <c r="C631" s="231">
        <v>969</v>
      </c>
      <c r="D631" s="62">
        <v>869</v>
      </c>
      <c r="E631" s="232">
        <v>849</v>
      </c>
      <c r="F631" s="62">
        <v>1217</v>
      </c>
      <c r="G631" s="140">
        <v>1.25593395252838</v>
      </c>
      <c r="H631" s="140">
        <v>1.43345111896349</v>
      </c>
    </row>
    <row r="632" ht="15" spans="1:8">
      <c r="A632" s="229" t="s">
        <v>1104</v>
      </c>
      <c r="B632" s="238" t="s">
        <v>1105</v>
      </c>
      <c r="C632" s="231">
        <v>1361</v>
      </c>
      <c r="D632" s="62">
        <v>1450</v>
      </c>
      <c r="E632" s="232">
        <v>1340</v>
      </c>
      <c r="F632" s="62">
        <v>1482</v>
      </c>
      <c r="G632" s="140">
        <v>1.08890521675239</v>
      </c>
      <c r="H632" s="140">
        <v>1.10597014925373</v>
      </c>
    </row>
    <row r="633" ht="15" spans="1:8">
      <c r="A633" s="229" t="s">
        <v>1106</v>
      </c>
      <c r="B633" s="238" t="s">
        <v>1107</v>
      </c>
      <c r="C633" s="231">
        <v>0</v>
      </c>
      <c r="D633" s="62">
        <v>0</v>
      </c>
      <c r="E633" s="232">
        <v>0</v>
      </c>
      <c r="F633" s="62">
        <v>0</v>
      </c>
      <c r="G633" s="140">
        <v>0</v>
      </c>
      <c r="H633" s="140">
        <v>0</v>
      </c>
    </row>
    <row r="634" ht="15" spans="1:8">
      <c r="A634" s="229" t="s">
        <v>1108</v>
      </c>
      <c r="B634" s="238" t="s">
        <v>1109</v>
      </c>
      <c r="C634" s="231">
        <v>0</v>
      </c>
      <c r="D634" s="62">
        <v>0</v>
      </c>
      <c r="E634" s="232">
        <v>0</v>
      </c>
      <c r="F634" s="62">
        <v>0</v>
      </c>
      <c r="G634" s="140">
        <v>0</v>
      </c>
      <c r="H634" s="140">
        <v>0</v>
      </c>
    </row>
    <row r="635" ht="15" spans="1:8">
      <c r="A635" s="229" t="s">
        <v>1110</v>
      </c>
      <c r="B635" s="238" t="s">
        <v>1111</v>
      </c>
      <c r="C635" s="231">
        <v>0</v>
      </c>
      <c r="D635" s="62">
        <v>0</v>
      </c>
      <c r="E635" s="232">
        <v>0</v>
      </c>
      <c r="F635" s="62">
        <v>0</v>
      </c>
      <c r="G635" s="140">
        <v>0</v>
      </c>
      <c r="H635" s="140">
        <v>0</v>
      </c>
    </row>
    <row r="636" ht="15" spans="1:8">
      <c r="A636" s="229" t="s">
        <v>1112</v>
      </c>
      <c r="B636" s="238" t="s">
        <v>1113</v>
      </c>
      <c r="C636" s="231">
        <v>215</v>
      </c>
      <c r="D636" s="62">
        <v>206</v>
      </c>
      <c r="E636" s="232">
        <v>199</v>
      </c>
      <c r="F636" s="62">
        <v>205</v>
      </c>
      <c r="G636" s="140">
        <v>0.953488372093023</v>
      </c>
      <c r="H636" s="140">
        <v>1.03015075376884</v>
      </c>
    </row>
    <row r="637" ht="15" spans="1:8">
      <c r="A637" s="229" t="s">
        <v>1114</v>
      </c>
      <c r="B637" s="238" t="s">
        <v>1115</v>
      </c>
      <c r="C637" s="231">
        <v>100</v>
      </c>
      <c r="D637" s="62">
        <v>23</v>
      </c>
      <c r="E637" s="232">
        <v>18</v>
      </c>
      <c r="F637" s="62">
        <v>100</v>
      </c>
      <c r="G637" s="140">
        <v>1</v>
      </c>
      <c r="H637" s="140">
        <v>5.55555555555556</v>
      </c>
    </row>
    <row r="638" ht="15" spans="1:8">
      <c r="A638" s="229" t="s">
        <v>1116</v>
      </c>
      <c r="B638" s="238" t="s">
        <v>1117</v>
      </c>
      <c r="C638" s="231">
        <v>181</v>
      </c>
      <c r="D638" s="62">
        <v>298</v>
      </c>
      <c r="E638" s="232">
        <v>284</v>
      </c>
      <c r="F638" s="62">
        <v>200</v>
      </c>
      <c r="G638" s="140">
        <v>1.10497237569061</v>
      </c>
      <c r="H638" s="140">
        <v>0.704225352112676</v>
      </c>
    </row>
    <row r="639" ht="15" spans="1:8">
      <c r="A639" s="229" t="s">
        <v>1118</v>
      </c>
      <c r="B639" s="238" t="s">
        <v>1119</v>
      </c>
      <c r="C639" s="231">
        <v>0</v>
      </c>
      <c r="D639" s="62">
        <v>0</v>
      </c>
      <c r="E639" s="232">
        <v>0</v>
      </c>
      <c r="F639" s="62">
        <v>0</v>
      </c>
      <c r="G639" s="140">
        <v>0</v>
      </c>
      <c r="H639" s="140">
        <v>0</v>
      </c>
    </row>
    <row r="640" ht="15" spans="1:8">
      <c r="A640" s="229" t="s">
        <v>1120</v>
      </c>
      <c r="B640" s="238" t="s">
        <v>1121</v>
      </c>
      <c r="C640" s="231">
        <v>0</v>
      </c>
      <c r="D640" s="62">
        <v>0</v>
      </c>
      <c r="E640" s="232">
        <v>0</v>
      </c>
      <c r="F640" s="62">
        <v>0</v>
      </c>
      <c r="G640" s="140">
        <v>0</v>
      </c>
      <c r="H640" s="140">
        <v>0</v>
      </c>
    </row>
    <row r="641" ht="15" spans="1:8">
      <c r="A641" s="229" t="s">
        <v>1122</v>
      </c>
      <c r="B641" s="238" t="s">
        <v>1123</v>
      </c>
      <c r="C641" s="231">
        <v>201</v>
      </c>
      <c r="D641" s="62">
        <v>96</v>
      </c>
      <c r="E641" s="232">
        <v>95</v>
      </c>
      <c r="F641" s="62">
        <v>12</v>
      </c>
      <c r="G641" s="140">
        <v>0.0597014925373134</v>
      </c>
      <c r="H641" s="140">
        <v>0.126315789473684</v>
      </c>
    </row>
    <row r="642" ht="15" spans="1:8">
      <c r="A642" s="229" t="s">
        <v>1124</v>
      </c>
      <c r="B642" s="238" t="s">
        <v>1125</v>
      </c>
      <c r="C642" s="231">
        <v>0</v>
      </c>
      <c r="D642" s="62">
        <v>0</v>
      </c>
      <c r="E642" s="232">
        <v>0</v>
      </c>
      <c r="F642" s="62">
        <v>5</v>
      </c>
      <c r="G642" s="140">
        <v>0</v>
      </c>
      <c r="H642" s="140">
        <v>0</v>
      </c>
    </row>
    <row r="643" ht="15" spans="1:8">
      <c r="A643" s="229" t="s">
        <v>1126</v>
      </c>
      <c r="B643" s="238" t="s">
        <v>80</v>
      </c>
      <c r="C643" s="231">
        <v>0</v>
      </c>
      <c r="D643" s="62">
        <v>0</v>
      </c>
      <c r="E643" s="232">
        <v>0</v>
      </c>
      <c r="F643" s="62">
        <v>0</v>
      </c>
      <c r="G643" s="140">
        <v>0</v>
      </c>
      <c r="H643" s="140">
        <v>0</v>
      </c>
    </row>
    <row r="644" ht="15" spans="1:8">
      <c r="A644" s="229" t="s">
        <v>1127</v>
      </c>
      <c r="B644" s="238" t="s">
        <v>82</v>
      </c>
      <c r="C644" s="231">
        <v>0</v>
      </c>
      <c r="D644" s="62">
        <v>0</v>
      </c>
      <c r="E644" s="232">
        <v>0</v>
      </c>
      <c r="F644" s="62">
        <v>0</v>
      </c>
      <c r="G644" s="140">
        <v>0</v>
      </c>
      <c r="H644" s="140">
        <v>0</v>
      </c>
    </row>
    <row r="645" ht="15" spans="1:8">
      <c r="A645" s="229" t="s">
        <v>1128</v>
      </c>
      <c r="B645" s="238" t="s">
        <v>84</v>
      </c>
      <c r="C645" s="231">
        <v>0</v>
      </c>
      <c r="D645" s="62">
        <v>0</v>
      </c>
      <c r="E645" s="232">
        <v>0</v>
      </c>
      <c r="F645" s="62">
        <v>0</v>
      </c>
      <c r="G645" s="140">
        <v>0</v>
      </c>
      <c r="H645" s="140">
        <v>0</v>
      </c>
    </row>
    <row r="646" ht="15" spans="1:8">
      <c r="A646" s="255" t="s">
        <v>1129</v>
      </c>
      <c r="B646" s="238" t="s">
        <v>175</v>
      </c>
      <c r="C646" s="231">
        <v>0</v>
      </c>
      <c r="D646" s="62">
        <v>0</v>
      </c>
      <c r="E646" s="232">
        <v>0</v>
      </c>
      <c r="F646" s="62">
        <v>0</v>
      </c>
      <c r="G646" s="140">
        <v>0</v>
      </c>
      <c r="H646" s="140">
        <v>0</v>
      </c>
    </row>
    <row r="647" ht="15" spans="1:8">
      <c r="A647" s="255" t="s">
        <v>1130</v>
      </c>
      <c r="B647" s="238" t="s">
        <v>1131</v>
      </c>
      <c r="C647" s="231">
        <v>0</v>
      </c>
      <c r="D647" s="62">
        <v>36</v>
      </c>
      <c r="E647" s="232">
        <v>18</v>
      </c>
      <c r="F647" s="62">
        <v>5</v>
      </c>
      <c r="G647" s="140">
        <v>0</v>
      </c>
      <c r="H647" s="140">
        <v>0.277777777777778</v>
      </c>
    </row>
    <row r="648" ht="15" spans="1:8">
      <c r="A648" s="255" t="s">
        <v>1132</v>
      </c>
      <c r="B648" s="238" t="s">
        <v>1133</v>
      </c>
      <c r="C648" s="231">
        <v>0</v>
      </c>
      <c r="D648" s="62">
        <v>0</v>
      </c>
      <c r="E648" s="232">
        <v>0</v>
      </c>
      <c r="F648" s="62">
        <v>15</v>
      </c>
      <c r="G648" s="140">
        <v>0</v>
      </c>
      <c r="H648" s="140">
        <v>0</v>
      </c>
    </row>
    <row r="649" ht="15" spans="1:8">
      <c r="A649" s="255" t="s">
        <v>1134</v>
      </c>
      <c r="B649" s="238" t="s">
        <v>86</v>
      </c>
      <c r="C649" s="231">
        <v>219</v>
      </c>
      <c r="D649" s="62">
        <v>198</v>
      </c>
      <c r="E649" s="232">
        <v>176</v>
      </c>
      <c r="F649" s="62">
        <v>172</v>
      </c>
      <c r="G649" s="140">
        <v>0.785388127853881</v>
      </c>
      <c r="H649" s="140">
        <v>0.977272727272727</v>
      </c>
    </row>
    <row r="650" ht="15" spans="1:8">
      <c r="A650" s="255" t="s">
        <v>1135</v>
      </c>
      <c r="B650" s="238" t="s">
        <v>1136</v>
      </c>
      <c r="C650" s="231">
        <v>37</v>
      </c>
      <c r="D650" s="62">
        <v>0</v>
      </c>
      <c r="E650" s="232">
        <v>0</v>
      </c>
      <c r="F650" s="62">
        <v>15</v>
      </c>
      <c r="G650" s="140">
        <v>0.405405405405405</v>
      </c>
      <c r="H650" s="140">
        <v>0</v>
      </c>
    </row>
    <row r="651" ht="15" spans="1:8">
      <c r="A651" s="255" t="s">
        <v>1137</v>
      </c>
      <c r="B651" s="238" t="s">
        <v>80</v>
      </c>
      <c r="C651" s="231">
        <v>0</v>
      </c>
      <c r="D651" s="62">
        <v>0</v>
      </c>
      <c r="E651" s="232">
        <v>0</v>
      </c>
      <c r="F651" s="62">
        <v>0</v>
      </c>
      <c r="G651" s="140">
        <v>0</v>
      </c>
      <c r="H651" s="140">
        <v>0</v>
      </c>
    </row>
    <row r="652" ht="15" spans="1:8">
      <c r="A652" s="255" t="s">
        <v>1138</v>
      </c>
      <c r="B652" s="238" t="s">
        <v>82</v>
      </c>
      <c r="C652" s="231">
        <v>0</v>
      </c>
      <c r="D652" s="62">
        <v>0</v>
      </c>
      <c r="E652" s="232">
        <v>0</v>
      </c>
      <c r="F652" s="62">
        <v>0</v>
      </c>
      <c r="G652" s="140">
        <v>0</v>
      </c>
      <c r="H652" s="140">
        <v>0</v>
      </c>
    </row>
    <row r="653" ht="15" spans="1:8">
      <c r="A653" s="255" t="s">
        <v>1139</v>
      </c>
      <c r="B653" s="238" t="s">
        <v>84</v>
      </c>
      <c r="C653" s="231">
        <v>0</v>
      </c>
      <c r="D653" s="62">
        <v>0</v>
      </c>
      <c r="E653" s="232">
        <v>0</v>
      </c>
      <c r="F653" s="62">
        <v>0</v>
      </c>
      <c r="G653" s="140">
        <v>0</v>
      </c>
      <c r="H653" s="140">
        <v>0</v>
      </c>
    </row>
    <row r="654" ht="15" spans="1:8">
      <c r="A654" s="255" t="s">
        <v>1140</v>
      </c>
      <c r="B654" s="238" t="s">
        <v>1141</v>
      </c>
      <c r="C654" s="231">
        <v>76</v>
      </c>
      <c r="D654" s="62">
        <v>132</v>
      </c>
      <c r="E654" s="232">
        <v>104</v>
      </c>
      <c r="F654" s="62">
        <v>225</v>
      </c>
      <c r="G654" s="140">
        <v>2.96052631578947</v>
      </c>
      <c r="H654" s="140">
        <v>2.16346153846154</v>
      </c>
    </row>
    <row r="655" ht="15" spans="1:8">
      <c r="A655" s="229" t="s">
        <v>1142</v>
      </c>
      <c r="B655" s="238" t="s">
        <v>86</v>
      </c>
      <c r="C655" s="231">
        <v>0</v>
      </c>
      <c r="D655" s="62">
        <v>0</v>
      </c>
      <c r="E655" s="232">
        <v>0</v>
      </c>
      <c r="F655" s="62">
        <v>0</v>
      </c>
      <c r="G655" s="140">
        <v>0</v>
      </c>
      <c r="H655" s="140">
        <v>0</v>
      </c>
    </row>
    <row r="656" ht="15" spans="1:8">
      <c r="A656" s="229" t="s">
        <v>1143</v>
      </c>
      <c r="B656" s="238" t="s">
        <v>1144</v>
      </c>
      <c r="C656" s="231">
        <v>98</v>
      </c>
      <c r="D656" s="62">
        <v>226</v>
      </c>
      <c r="E656" s="232">
        <v>112</v>
      </c>
      <c r="F656" s="62">
        <v>122</v>
      </c>
      <c r="G656" s="140">
        <v>1.24489795918367</v>
      </c>
      <c r="H656" s="140">
        <v>1.08928571428571</v>
      </c>
    </row>
    <row r="657" ht="15" spans="1:8">
      <c r="A657" s="229" t="s">
        <v>1145</v>
      </c>
      <c r="B657" s="238" t="s">
        <v>80</v>
      </c>
      <c r="C657" s="231">
        <v>0</v>
      </c>
      <c r="D657" s="62">
        <v>0</v>
      </c>
      <c r="E657" s="232">
        <v>0</v>
      </c>
      <c r="F657" s="62">
        <v>0</v>
      </c>
      <c r="G657" s="140">
        <v>0</v>
      </c>
      <c r="H657" s="140">
        <v>0</v>
      </c>
    </row>
    <row r="658" ht="15" spans="1:8">
      <c r="A658" s="229" t="s">
        <v>1146</v>
      </c>
      <c r="B658" s="238" t="s">
        <v>82</v>
      </c>
      <c r="C658" s="231">
        <v>0</v>
      </c>
      <c r="D658" s="62">
        <v>0</v>
      </c>
      <c r="E658" s="232">
        <v>0</v>
      </c>
      <c r="F658" s="62">
        <v>0</v>
      </c>
      <c r="G658" s="140">
        <v>0</v>
      </c>
      <c r="H658" s="140">
        <v>0</v>
      </c>
    </row>
    <row r="659" ht="15" spans="1:8">
      <c r="A659" s="229" t="s">
        <v>1147</v>
      </c>
      <c r="B659" s="238" t="s">
        <v>84</v>
      </c>
      <c r="C659" s="231">
        <v>0</v>
      </c>
      <c r="D659" s="62">
        <v>0</v>
      </c>
      <c r="E659" s="232">
        <v>0</v>
      </c>
      <c r="F659" s="62">
        <v>0</v>
      </c>
      <c r="G659" s="140">
        <v>0</v>
      </c>
      <c r="H659" s="140">
        <v>0</v>
      </c>
    </row>
    <row r="660" ht="15" spans="1:8">
      <c r="A660" s="229" t="s">
        <v>1148</v>
      </c>
      <c r="B660" s="238" t="s">
        <v>1149</v>
      </c>
      <c r="C660" s="231">
        <v>0</v>
      </c>
      <c r="D660" s="62">
        <v>0</v>
      </c>
      <c r="E660" s="232">
        <v>0</v>
      </c>
      <c r="F660" s="62">
        <v>0</v>
      </c>
      <c r="G660" s="140">
        <v>0</v>
      </c>
      <c r="H660" s="140">
        <v>0</v>
      </c>
    </row>
    <row r="661" ht="15" spans="1:8">
      <c r="A661" s="229" t="s">
        <v>1150</v>
      </c>
      <c r="B661" s="238" t="s">
        <v>1151</v>
      </c>
      <c r="C661" s="231">
        <v>0</v>
      </c>
      <c r="D661" s="62">
        <v>0</v>
      </c>
      <c r="E661" s="232">
        <v>0</v>
      </c>
      <c r="F661" s="62">
        <v>0</v>
      </c>
      <c r="G661" s="140">
        <v>0</v>
      </c>
      <c r="H661" s="140">
        <v>0</v>
      </c>
    </row>
    <row r="662" ht="15" spans="1:8">
      <c r="A662" s="229" t="s">
        <v>1152</v>
      </c>
      <c r="B662" s="238" t="s">
        <v>1153</v>
      </c>
      <c r="C662" s="231">
        <v>0</v>
      </c>
      <c r="D662" s="62">
        <v>259</v>
      </c>
      <c r="E662" s="232">
        <v>175</v>
      </c>
      <c r="F662" s="62">
        <v>12</v>
      </c>
      <c r="G662" s="140">
        <v>0</v>
      </c>
      <c r="H662" s="140">
        <v>0.0685714285714286</v>
      </c>
    </row>
    <row r="663" ht="15" spans="1:8">
      <c r="A663" s="229" t="s">
        <v>1154</v>
      </c>
      <c r="B663" s="238" t="s">
        <v>1155</v>
      </c>
      <c r="C663" s="231">
        <v>96</v>
      </c>
      <c r="D663" s="62">
        <v>6</v>
      </c>
      <c r="E663" s="232">
        <v>4</v>
      </c>
      <c r="F663" s="62">
        <v>9</v>
      </c>
      <c r="G663" s="140">
        <v>0.09375</v>
      </c>
      <c r="H663" s="140">
        <v>2.25</v>
      </c>
    </row>
    <row r="664" ht="15" spans="1:8">
      <c r="A664" s="229" t="s">
        <v>1156</v>
      </c>
      <c r="B664" s="238" t="s">
        <v>80</v>
      </c>
      <c r="C664" s="231">
        <v>28</v>
      </c>
      <c r="D664" s="62">
        <v>39</v>
      </c>
      <c r="E664" s="232">
        <v>35</v>
      </c>
      <c r="F664" s="62">
        <v>24</v>
      </c>
      <c r="G664" s="140">
        <v>0.857142857142857</v>
      </c>
      <c r="H664" s="140">
        <v>0.685714285714286</v>
      </c>
    </row>
    <row r="665" ht="15" spans="1:8">
      <c r="A665" s="229" t="s">
        <v>1157</v>
      </c>
      <c r="B665" s="238" t="s">
        <v>82</v>
      </c>
      <c r="C665" s="231">
        <v>0</v>
      </c>
      <c r="D665" s="62">
        <v>0</v>
      </c>
      <c r="E665" s="232">
        <v>0</v>
      </c>
      <c r="F665" s="62">
        <v>0</v>
      </c>
      <c r="G665" s="140">
        <v>0</v>
      </c>
      <c r="H665" s="140">
        <v>0</v>
      </c>
    </row>
    <row r="666" ht="15" spans="1:8">
      <c r="A666" s="229" t="s">
        <v>1158</v>
      </c>
      <c r="B666" s="238" t="s">
        <v>84</v>
      </c>
      <c r="C666" s="231">
        <v>0</v>
      </c>
      <c r="D666" s="62">
        <v>0</v>
      </c>
      <c r="E666" s="232">
        <v>0</v>
      </c>
      <c r="F666" s="62">
        <v>0</v>
      </c>
      <c r="G666" s="140">
        <v>0</v>
      </c>
      <c r="H666" s="140">
        <v>0</v>
      </c>
    </row>
    <row r="667" ht="15" spans="1:8">
      <c r="A667" s="229" t="s">
        <v>1159</v>
      </c>
      <c r="B667" s="238" t="s">
        <v>1160</v>
      </c>
      <c r="C667" s="231">
        <v>0</v>
      </c>
      <c r="D667" s="62">
        <v>0</v>
      </c>
      <c r="E667" s="232">
        <v>0</v>
      </c>
      <c r="F667" s="62">
        <v>0</v>
      </c>
      <c r="G667" s="140">
        <v>0</v>
      </c>
      <c r="H667" s="140">
        <v>0</v>
      </c>
    </row>
    <row r="668" ht="15" spans="1:8">
      <c r="A668" s="229" t="s">
        <v>1161</v>
      </c>
      <c r="B668" s="238" t="s">
        <v>1162</v>
      </c>
      <c r="C668" s="231">
        <v>0</v>
      </c>
      <c r="D668" s="62">
        <v>0</v>
      </c>
      <c r="E668" s="232">
        <v>0</v>
      </c>
      <c r="F668" s="62">
        <v>149</v>
      </c>
      <c r="G668" s="140">
        <v>0</v>
      </c>
      <c r="H668" s="140">
        <v>0</v>
      </c>
    </row>
    <row r="669" ht="15" spans="1:8">
      <c r="A669" s="229" t="s">
        <v>1163</v>
      </c>
      <c r="B669" s="238" t="s">
        <v>1164</v>
      </c>
      <c r="C669" s="231">
        <v>0</v>
      </c>
      <c r="D669" s="62">
        <v>0</v>
      </c>
      <c r="E669" s="232">
        <v>0</v>
      </c>
      <c r="F669" s="62">
        <v>0</v>
      </c>
      <c r="G669" s="140">
        <v>0</v>
      </c>
      <c r="H669" s="140">
        <v>0</v>
      </c>
    </row>
    <row r="670" ht="15" spans="1:8">
      <c r="A670" s="229" t="s">
        <v>1165</v>
      </c>
      <c r="B670" s="238" t="s">
        <v>1166</v>
      </c>
      <c r="C670" s="231">
        <v>0</v>
      </c>
      <c r="D670" s="62">
        <v>0</v>
      </c>
      <c r="E670" s="232">
        <v>0</v>
      </c>
      <c r="F670" s="62">
        <v>0</v>
      </c>
      <c r="G670" s="140">
        <v>0</v>
      </c>
      <c r="H670" s="140">
        <v>0</v>
      </c>
    </row>
    <row r="671" ht="15" spans="1:8">
      <c r="A671" s="229" t="s">
        <v>1167</v>
      </c>
      <c r="B671" s="238" t="s">
        <v>1168</v>
      </c>
      <c r="C671" s="231">
        <v>0</v>
      </c>
      <c r="D671" s="62">
        <v>0</v>
      </c>
      <c r="E671" s="232">
        <v>0</v>
      </c>
      <c r="F671" s="62">
        <v>0</v>
      </c>
      <c r="G671" s="140">
        <v>0</v>
      </c>
      <c r="H671" s="140">
        <v>0</v>
      </c>
    </row>
    <row r="672" ht="15" spans="1:8">
      <c r="A672" s="229" t="s">
        <v>1169</v>
      </c>
      <c r="B672" s="238" t="s">
        <v>1170</v>
      </c>
      <c r="C672" s="231">
        <v>0</v>
      </c>
      <c r="D672" s="62">
        <v>0</v>
      </c>
      <c r="E672" s="232">
        <v>0</v>
      </c>
      <c r="F672" s="62">
        <v>0</v>
      </c>
      <c r="G672" s="140">
        <v>0</v>
      </c>
      <c r="H672" s="140">
        <v>0</v>
      </c>
    </row>
    <row r="673" ht="15" spans="1:8">
      <c r="A673" s="229" t="s">
        <v>1171</v>
      </c>
      <c r="B673" s="238" t="s">
        <v>1172</v>
      </c>
      <c r="C673" s="231">
        <v>0</v>
      </c>
      <c r="D673" s="62">
        <v>0</v>
      </c>
      <c r="E673" s="232">
        <v>0</v>
      </c>
      <c r="F673" s="62">
        <v>0</v>
      </c>
      <c r="G673" s="140">
        <v>0</v>
      </c>
      <c r="H673" s="140">
        <v>0</v>
      </c>
    </row>
    <row r="674" ht="15" spans="1:8">
      <c r="A674" s="229" t="s">
        <v>1173</v>
      </c>
      <c r="B674" s="238" t="s">
        <v>1174</v>
      </c>
      <c r="C674" s="231">
        <v>0</v>
      </c>
      <c r="D674" s="62">
        <v>0</v>
      </c>
      <c r="E674" s="232">
        <v>0</v>
      </c>
      <c r="F674" s="62">
        <v>0</v>
      </c>
      <c r="G674" s="140">
        <v>0</v>
      </c>
      <c r="H674" s="140">
        <v>0</v>
      </c>
    </row>
    <row r="675" ht="15" spans="1:8">
      <c r="A675" s="229" t="s">
        <v>1175</v>
      </c>
      <c r="B675" s="238" t="s">
        <v>1176</v>
      </c>
      <c r="C675" s="231">
        <v>100</v>
      </c>
      <c r="D675" s="62">
        <v>136</v>
      </c>
      <c r="E675" s="232">
        <v>99</v>
      </c>
      <c r="F675" s="62">
        <v>113</v>
      </c>
      <c r="G675" s="140">
        <v>1.13</v>
      </c>
      <c r="H675" s="140">
        <v>1.14141414141414</v>
      </c>
    </row>
    <row r="676" ht="15" spans="1:8">
      <c r="A676" s="229" t="s">
        <v>1177</v>
      </c>
      <c r="B676" s="238" t="s">
        <v>1178</v>
      </c>
      <c r="C676" s="231">
        <v>2748</v>
      </c>
      <c r="D676" s="62">
        <v>4015</v>
      </c>
      <c r="E676" s="232">
        <v>1914</v>
      </c>
      <c r="F676" s="62">
        <v>898</v>
      </c>
      <c r="G676" s="140">
        <v>0.326783114992722</v>
      </c>
      <c r="H676" s="140">
        <v>0.469174503657262</v>
      </c>
    </row>
    <row r="677" ht="15" spans="1:8">
      <c r="A677" s="229" t="s">
        <v>1179</v>
      </c>
      <c r="B677" s="238" t="s">
        <v>1180</v>
      </c>
      <c r="C677" s="231">
        <v>345</v>
      </c>
      <c r="D677" s="62">
        <v>398</v>
      </c>
      <c r="E677" s="232">
        <v>351</v>
      </c>
      <c r="F677" s="62">
        <v>366</v>
      </c>
      <c r="G677" s="140">
        <v>1.06086956521739</v>
      </c>
      <c r="H677" s="140">
        <v>1.04273504273504</v>
      </c>
    </row>
    <row r="678" ht="15" spans="1:8">
      <c r="A678" s="229" t="s">
        <v>1181</v>
      </c>
      <c r="B678" s="238" t="s">
        <v>1182</v>
      </c>
      <c r="C678" s="231">
        <v>0</v>
      </c>
      <c r="D678" s="62">
        <v>0</v>
      </c>
      <c r="E678" s="232">
        <v>0</v>
      </c>
      <c r="F678" s="62">
        <v>0</v>
      </c>
      <c r="G678" s="140">
        <v>0</v>
      </c>
      <c r="H678" s="140">
        <v>0</v>
      </c>
    </row>
    <row r="679" ht="15" spans="1:8">
      <c r="A679" s="229" t="s">
        <v>1183</v>
      </c>
      <c r="B679" s="238" t="s">
        <v>1184</v>
      </c>
      <c r="C679" s="231">
        <v>261</v>
      </c>
      <c r="D679" s="62">
        <v>298</v>
      </c>
      <c r="E679" s="232">
        <v>257</v>
      </c>
      <c r="F679" s="62">
        <v>230</v>
      </c>
      <c r="G679" s="140">
        <v>0.881226053639847</v>
      </c>
      <c r="H679" s="140">
        <v>0.894941634241245</v>
      </c>
    </row>
    <row r="680" ht="15" spans="1:8">
      <c r="A680" s="229" t="s">
        <v>1185</v>
      </c>
      <c r="B680" s="238" t="s">
        <v>1186</v>
      </c>
      <c r="C680" s="231">
        <v>0</v>
      </c>
      <c r="D680" s="62">
        <v>0</v>
      </c>
      <c r="E680" s="232">
        <v>0</v>
      </c>
      <c r="F680" s="62">
        <v>0</v>
      </c>
      <c r="G680" s="140">
        <v>0</v>
      </c>
      <c r="H680" s="140">
        <v>0</v>
      </c>
    </row>
    <row r="681" ht="15" spans="1:8">
      <c r="A681" s="229" t="s">
        <v>1187</v>
      </c>
      <c r="B681" s="238" t="s">
        <v>1188</v>
      </c>
      <c r="C681" s="231">
        <v>0</v>
      </c>
      <c r="D681" s="62">
        <v>0</v>
      </c>
      <c r="E681" s="232">
        <v>0</v>
      </c>
      <c r="F681" s="62">
        <v>0</v>
      </c>
      <c r="G681" s="140">
        <v>0</v>
      </c>
      <c r="H681" s="140">
        <v>0</v>
      </c>
    </row>
    <row r="682" ht="15" spans="1:8">
      <c r="A682" s="229" t="s">
        <v>1189</v>
      </c>
      <c r="B682" s="238" t="s">
        <v>1190</v>
      </c>
      <c r="C682" s="231">
        <v>0</v>
      </c>
      <c r="D682" s="62">
        <v>0</v>
      </c>
      <c r="E682" s="232">
        <v>0</v>
      </c>
      <c r="F682" s="62">
        <v>0</v>
      </c>
      <c r="G682" s="140">
        <v>0</v>
      </c>
      <c r="H682" s="140">
        <v>0</v>
      </c>
    </row>
    <row r="683" ht="15" spans="1:8">
      <c r="A683" s="229" t="s">
        <v>1191</v>
      </c>
      <c r="B683" s="238" t="s">
        <v>1192</v>
      </c>
      <c r="C683" s="231">
        <v>14</v>
      </c>
      <c r="D683" s="62">
        <v>68</v>
      </c>
      <c r="E683" s="232">
        <v>66</v>
      </c>
      <c r="F683" s="62">
        <v>0</v>
      </c>
      <c r="G683" s="140">
        <v>0</v>
      </c>
      <c r="H683" s="140">
        <v>0</v>
      </c>
    </row>
    <row r="684" ht="15" spans="1:8">
      <c r="A684" s="229" t="s">
        <v>1193</v>
      </c>
      <c r="B684" s="238" t="s">
        <v>1194</v>
      </c>
      <c r="C684" s="231">
        <v>0</v>
      </c>
      <c r="D684" s="62">
        <v>0</v>
      </c>
      <c r="E684" s="232">
        <v>0</v>
      </c>
      <c r="F684" s="62">
        <v>0</v>
      </c>
      <c r="G684" s="140">
        <v>0</v>
      </c>
      <c r="H684" s="140">
        <v>0</v>
      </c>
    </row>
    <row r="685" ht="15" spans="1:8">
      <c r="A685" s="229" t="s">
        <v>1195</v>
      </c>
      <c r="B685" s="238" t="s">
        <v>1196</v>
      </c>
      <c r="C685" s="231">
        <v>2233</v>
      </c>
      <c r="D685" s="62">
        <v>1805</v>
      </c>
      <c r="E685" s="232">
        <v>1731</v>
      </c>
      <c r="F685" s="62">
        <v>1438</v>
      </c>
      <c r="G685" s="140">
        <v>0.64397671294223</v>
      </c>
      <c r="H685" s="140">
        <v>0.830733679953784</v>
      </c>
    </row>
    <row r="686" ht="15" spans="1:8">
      <c r="A686" s="229" t="s">
        <v>1197</v>
      </c>
      <c r="B686" s="238" t="s">
        <v>1198</v>
      </c>
      <c r="C686" s="231">
        <v>50</v>
      </c>
      <c r="D686" s="62">
        <v>65</v>
      </c>
      <c r="E686" s="232">
        <v>52</v>
      </c>
      <c r="F686" s="62">
        <v>190</v>
      </c>
      <c r="G686" s="140">
        <v>3.8</v>
      </c>
      <c r="H686" s="140">
        <v>3.65384615384615</v>
      </c>
    </row>
    <row r="687" ht="15" spans="1:8">
      <c r="A687" s="229" t="s">
        <v>1199</v>
      </c>
      <c r="B687" s="238" t="s">
        <v>1200</v>
      </c>
      <c r="C687" s="231">
        <v>0</v>
      </c>
      <c r="D687" s="62">
        <v>0</v>
      </c>
      <c r="E687" s="232">
        <v>0</v>
      </c>
      <c r="F687" s="62">
        <v>0</v>
      </c>
      <c r="G687" s="140">
        <v>0</v>
      </c>
      <c r="H687" s="140">
        <v>0</v>
      </c>
    </row>
    <row r="688" ht="15" spans="1:8">
      <c r="A688" s="229" t="s">
        <v>1201</v>
      </c>
      <c r="B688" s="238" t="s">
        <v>1202</v>
      </c>
      <c r="C688" s="231">
        <v>16</v>
      </c>
      <c r="D688" s="62">
        <v>16</v>
      </c>
      <c r="E688" s="232">
        <v>26</v>
      </c>
      <c r="F688" s="62">
        <v>9</v>
      </c>
      <c r="G688" s="140">
        <v>0.5625</v>
      </c>
      <c r="H688" s="140">
        <v>0.346153846153846</v>
      </c>
    </row>
    <row r="689" ht="15" spans="1:8">
      <c r="A689" s="229" t="s">
        <v>1203</v>
      </c>
      <c r="B689" s="238" t="s">
        <v>1204</v>
      </c>
      <c r="C689" s="231">
        <v>30</v>
      </c>
      <c r="D689" s="62">
        <v>15</v>
      </c>
      <c r="E689" s="232">
        <v>10</v>
      </c>
      <c r="F689" s="62">
        <v>0</v>
      </c>
      <c r="G689" s="140">
        <v>0</v>
      </c>
      <c r="H689" s="140">
        <v>0</v>
      </c>
    </row>
    <row r="690" ht="15" spans="1:8">
      <c r="A690" s="229" t="s">
        <v>1205</v>
      </c>
      <c r="B690" s="238" t="s">
        <v>1206</v>
      </c>
      <c r="C690" s="231">
        <v>770</v>
      </c>
      <c r="D690" s="62">
        <v>2903</v>
      </c>
      <c r="E690" s="232">
        <v>2814</v>
      </c>
      <c r="F690" s="62">
        <v>1518</v>
      </c>
      <c r="G690" s="140">
        <v>1.97142857142857</v>
      </c>
      <c r="H690" s="140">
        <v>0.539445628997868</v>
      </c>
    </row>
    <row r="691" ht="15" spans="1:8">
      <c r="A691" s="229" t="s">
        <v>1207</v>
      </c>
      <c r="B691" s="238" t="s">
        <v>1208</v>
      </c>
      <c r="C691" s="231">
        <v>0</v>
      </c>
      <c r="D691" s="62">
        <v>0</v>
      </c>
      <c r="E691" s="232">
        <v>0</v>
      </c>
      <c r="F691" s="62">
        <v>0</v>
      </c>
      <c r="G691" s="140">
        <v>0</v>
      </c>
      <c r="H691" s="140">
        <v>0</v>
      </c>
    </row>
    <row r="692" ht="15" spans="1:8">
      <c r="A692" s="229" t="s">
        <v>1209</v>
      </c>
      <c r="B692" s="238" t="s">
        <v>1210</v>
      </c>
      <c r="C692" s="231">
        <v>0</v>
      </c>
      <c r="D692" s="62">
        <v>51</v>
      </c>
      <c r="E692" s="232">
        <v>44</v>
      </c>
      <c r="F692" s="62">
        <v>44</v>
      </c>
      <c r="G692" s="140">
        <v>0</v>
      </c>
      <c r="H692" s="140">
        <v>1</v>
      </c>
    </row>
    <row r="693" ht="15" spans="1:8">
      <c r="A693" s="229" t="s">
        <v>1211</v>
      </c>
      <c r="B693" s="238" t="s">
        <v>1212</v>
      </c>
      <c r="C693" s="231">
        <v>0</v>
      </c>
      <c r="D693" s="62">
        <v>0</v>
      </c>
      <c r="E693" s="232">
        <v>0</v>
      </c>
      <c r="F693" s="62">
        <v>187</v>
      </c>
      <c r="G693" s="140">
        <v>0</v>
      </c>
      <c r="H693" s="140">
        <v>0</v>
      </c>
    </row>
    <row r="694" ht="15" spans="1:8">
      <c r="A694" s="229" t="s">
        <v>1213</v>
      </c>
      <c r="B694" s="238" t="s">
        <v>1214</v>
      </c>
      <c r="C694" s="231">
        <v>1118</v>
      </c>
      <c r="D694" s="62">
        <v>5898</v>
      </c>
      <c r="E694" s="232">
        <v>2878</v>
      </c>
      <c r="F694" s="62">
        <v>1150</v>
      </c>
      <c r="G694" s="140">
        <v>1.02862254025045</v>
      </c>
      <c r="H694" s="140">
        <v>0.399583043780403</v>
      </c>
    </row>
    <row r="695" ht="15" spans="1:8">
      <c r="A695" s="229" t="s">
        <v>1215</v>
      </c>
      <c r="B695" s="238" t="s">
        <v>1216</v>
      </c>
      <c r="C695" s="231">
        <v>0</v>
      </c>
      <c r="D695" s="62">
        <v>0</v>
      </c>
      <c r="E695" s="232">
        <v>0</v>
      </c>
      <c r="F695" s="62">
        <v>188</v>
      </c>
      <c r="G695" s="140">
        <v>0</v>
      </c>
      <c r="H695" s="140">
        <v>0</v>
      </c>
    </row>
    <row r="696" ht="15" spans="1:8">
      <c r="A696" s="229" t="s">
        <v>1217</v>
      </c>
      <c r="B696" s="238" t="s">
        <v>1218</v>
      </c>
      <c r="C696" s="231">
        <v>0</v>
      </c>
      <c r="D696" s="62">
        <v>0</v>
      </c>
      <c r="E696" s="232">
        <v>0</v>
      </c>
      <c r="F696" s="62">
        <v>0</v>
      </c>
      <c r="G696" s="140">
        <v>0</v>
      </c>
      <c r="H696" s="140">
        <v>0</v>
      </c>
    </row>
    <row r="697" ht="15" spans="1:8">
      <c r="A697" s="229" t="s">
        <v>1219</v>
      </c>
      <c r="B697" s="238" t="s">
        <v>1220</v>
      </c>
      <c r="C697" s="231">
        <v>0</v>
      </c>
      <c r="D697" s="62">
        <v>0</v>
      </c>
      <c r="E697" s="232">
        <v>0</v>
      </c>
      <c r="F697" s="62">
        <v>0</v>
      </c>
      <c r="G697" s="140">
        <v>0</v>
      </c>
      <c r="H697" s="140">
        <v>0</v>
      </c>
    </row>
    <row r="698" ht="15" spans="1:8">
      <c r="A698" s="229" t="s">
        <v>1221</v>
      </c>
      <c r="B698" s="238" t="s">
        <v>1222</v>
      </c>
      <c r="C698" s="231">
        <v>0</v>
      </c>
      <c r="D698" s="62">
        <v>0</v>
      </c>
      <c r="E698" s="232">
        <v>0</v>
      </c>
      <c r="F698" s="62">
        <v>0</v>
      </c>
      <c r="G698" s="140">
        <v>0</v>
      </c>
      <c r="H698" s="140">
        <v>0</v>
      </c>
    </row>
    <row r="699" ht="15" spans="1:8">
      <c r="A699" s="229" t="s">
        <v>1223</v>
      </c>
      <c r="B699" s="238" t="s">
        <v>1224</v>
      </c>
      <c r="C699" s="231">
        <v>0</v>
      </c>
      <c r="D699" s="62">
        <v>0</v>
      </c>
      <c r="E699" s="232">
        <v>0</v>
      </c>
      <c r="F699" s="62">
        <v>0</v>
      </c>
      <c r="G699" s="140">
        <v>0</v>
      </c>
      <c r="H699" s="140">
        <v>0</v>
      </c>
    </row>
    <row r="700" ht="15" spans="1:8">
      <c r="A700" s="229" t="s">
        <v>1225</v>
      </c>
      <c r="B700" s="238" t="s">
        <v>1226</v>
      </c>
      <c r="C700" s="231">
        <v>0</v>
      </c>
      <c r="D700" s="62">
        <v>0</v>
      </c>
      <c r="E700" s="232">
        <v>0</v>
      </c>
      <c r="F700" s="62">
        <v>0</v>
      </c>
      <c r="G700" s="140">
        <v>0</v>
      </c>
      <c r="H700" s="140">
        <v>0</v>
      </c>
    </row>
    <row r="701" ht="15" spans="1:8">
      <c r="A701" s="229" t="s">
        <v>1227</v>
      </c>
      <c r="B701" s="238" t="s">
        <v>1228</v>
      </c>
      <c r="C701" s="231">
        <v>0</v>
      </c>
      <c r="D701" s="62">
        <v>0</v>
      </c>
      <c r="E701" s="232">
        <v>0</v>
      </c>
      <c r="F701" s="62">
        <v>0</v>
      </c>
      <c r="G701" s="140">
        <v>0</v>
      </c>
      <c r="H701" s="140">
        <v>0</v>
      </c>
    </row>
    <row r="702" ht="15" spans="1:8">
      <c r="A702" s="229" t="s">
        <v>1229</v>
      </c>
      <c r="B702" s="238" t="s">
        <v>1230</v>
      </c>
      <c r="C702" s="231">
        <v>0</v>
      </c>
      <c r="D702" s="62">
        <v>0</v>
      </c>
      <c r="E702" s="232">
        <v>0</v>
      </c>
      <c r="F702" s="62">
        <v>0</v>
      </c>
      <c r="G702" s="140">
        <v>0</v>
      </c>
      <c r="H702" s="140">
        <v>0</v>
      </c>
    </row>
    <row r="703" ht="15" spans="1:8">
      <c r="A703" s="229" t="s">
        <v>1231</v>
      </c>
      <c r="B703" s="238" t="s">
        <v>1232</v>
      </c>
      <c r="C703" s="231">
        <v>0</v>
      </c>
      <c r="D703" s="62">
        <v>0</v>
      </c>
      <c r="E703" s="232">
        <v>0</v>
      </c>
      <c r="F703" s="62">
        <v>0</v>
      </c>
      <c r="G703" s="140">
        <v>0</v>
      </c>
      <c r="H703" s="140">
        <v>0</v>
      </c>
    </row>
    <row r="704" ht="15" spans="1:8">
      <c r="A704" s="229" t="s">
        <v>1233</v>
      </c>
      <c r="B704" s="238" t="s">
        <v>1234</v>
      </c>
      <c r="C704" s="231">
        <v>0</v>
      </c>
      <c r="D704" s="62">
        <v>0</v>
      </c>
      <c r="E704" s="232">
        <v>0</v>
      </c>
      <c r="F704" s="62">
        <v>0</v>
      </c>
      <c r="G704" s="140">
        <v>0</v>
      </c>
      <c r="H704" s="140">
        <v>0</v>
      </c>
    </row>
    <row r="705" ht="15" spans="1:8">
      <c r="A705" s="229" t="s">
        <v>1235</v>
      </c>
      <c r="B705" s="238" t="s">
        <v>1236</v>
      </c>
      <c r="C705" s="231">
        <v>0</v>
      </c>
      <c r="D705" s="62">
        <v>0</v>
      </c>
      <c r="E705" s="232">
        <v>0</v>
      </c>
      <c r="F705" s="62">
        <v>0</v>
      </c>
      <c r="G705" s="140">
        <v>0</v>
      </c>
      <c r="H705" s="140">
        <v>0</v>
      </c>
    </row>
    <row r="706" ht="15" spans="1:8">
      <c r="A706" s="229" t="s">
        <v>1237</v>
      </c>
      <c r="B706" s="238" t="s">
        <v>1238</v>
      </c>
      <c r="C706" s="231">
        <v>0</v>
      </c>
      <c r="D706" s="62">
        <v>0</v>
      </c>
      <c r="E706" s="232">
        <v>0</v>
      </c>
      <c r="F706" s="62">
        <v>0</v>
      </c>
      <c r="G706" s="140">
        <v>0</v>
      </c>
      <c r="H706" s="140">
        <v>0</v>
      </c>
    </row>
    <row r="707" ht="15" spans="1:8">
      <c r="A707" s="229" t="s">
        <v>1239</v>
      </c>
      <c r="B707" s="238" t="s">
        <v>1240</v>
      </c>
      <c r="C707" s="231">
        <v>0</v>
      </c>
      <c r="D707" s="62">
        <v>0</v>
      </c>
      <c r="E707" s="232">
        <v>0</v>
      </c>
      <c r="F707" s="62">
        <v>0</v>
      </c>
      <c r="G707" s="140">
        <v>0</v>
      </c>
      <c r="H707" s="140">
        <v>0</v>
      </c>
    </row>
    <row r="708" ht="15" spans="1:8">
      <c r="A708" s="229" t="s">
        <v>1241</v>
      </c>
      <c r="B708" s="238" t="s">
        <v>1242</v>
      </c>
      <c r="C708" s="231">
        <v>0</v>
      </c>
      <c r="D708" s="62">
        <v>0</v>
      </c>
      <c r="E708" s="232">
        <v>0</v>
      </c>
      <c r="F708" s="62">
        <v>0</v>
      </c>
      <c r="G708" s="140">
        <v>0</v>
      </c>
      <c r="H708" s="140">
        <v>0</v>
      </c>
    </row>
    <row r="709" ht="15" spans="1:8">
      <c r="A709" s="229" t="s">
        <v>1243</v>
      </c>
      <c r="B709" s="238" t="s">
        <v>1244</v>
      </c>
      <c r="C709" s="231">
        <v>0</v>
      </c>
      <c r="D709" s="62">
        <v>0</v>
      </c>
      <c r="E709" s="232">
        <v>0</v>
      </c>
      <c r="F709" s="62">
        <v>0</v>
      </c>
      <c r="G709" s="140">
        <v>0</v>
      </c>
      <c r="H709" s="140">
        <v>0</v>
      </c>
    </row>
    <row r="710" ht="15" spans="1:8">
      <c r="A710" s="229" t="s">
        <v>1245</v>
      </c>
      <c r="B710" s="238" t="s">
        <v>80</v>
      </c>
      <c r="C710" s="231">
        <v>0</v>
      </c>
      <c r="D710" s="62">
        <v>0</v>
      </c>
      <c r="E710" s="232">
        <v>0</v>
      </c>
      <c r="F710" s="62">
        <v>0</v>
      </c>
      <c r="G710" s="140">
        <v>0</v>
      </c>
      <c r="H710" s="140">
        <v>0</v>
      </c>
    </row>
    <row r="711" ht="15" spans="1:8">
      <c r="A711" s="229" t="s">
        <v>1246</v>
      </c>
      <c r="B711" s="238" t="s">
        <v>82</v>
      </c>
      <c r="C711" s="231">
        <v>0</v>
      </c>
      <c r="D711" s="62">
        <v>0</v>
      </c>
      <c r="E711" s="232">
        <v>0</v>
      </c>
      <c r="F711" s="62">
        <v>0</v>
      </c>
      <c r="G711" s="140">
        <v>0</v>
      </c>
      <c r="H711" s="140">
        <v>0</v>
      </c>
    </row>
    <row r="712" ht="15" spans="1:8">
      <c r="A712" s="229" t="s">
        <v>1247</v>
      </c>
      <c r="B712" s="238" t="s">
        <v>84</v>
      </c>
      <c r="C712" s="231">
        <v>0</v>
      </c>
      <c r="D712" s="62">
        <v>0</v>
      </c>
      <c r="E712" s="232">
        <v>0</v>
      </c>
      <c r="F712" s="62">
        <v>0</v>
      </c>
      <c r="G712" s="140">
        <v>0</v>
      </c>
      <c r="H712" s="140">
        <v>0</v>
      </c>
    </row>
    <row r="713" ht="15" spans="1:8">
      <c r="A713" s="229" t="s">
        <v>1248</v>
      </c>
      <c r="B713" s="238" t="s">
        <v>1249</v>
      </c>
      <c r="C713" s="231">
        <v>0</v>
      </c>
      <c r="D713" s="62">
        <v>0</v>
      </c>
      <c r="E713" s="232">
        <v>0</v>
      </c>
      <c r="F713" s="62">
        <v>0</v>
      </c>
      <c r="G713" s="140">
        <v>0</v>
      </c>
      <c r="H713" s="140">
        <v>0</v>
      </c>
    </row>
    <row r="714" ht="15" spans="1:8">
      <c r="A714" s="229" t="s">
        <v>1250</v>
      </c>
      <c r="B714" s="238" t="s">
        <v>1251</v>
      </c>
      <c r="C714" s="231">
        <v>0</v>
      </c>
      <c r="D714" s="62">
        <v>0</v>
      </c>
      <c r="E714" s="232">
        <v>0</v>
      </c>
      <c r="F714" s="62">
        <v>0</v>
      </c>
      <c r="G714" s="140">
        <v>0</v>
      </c>
      <c r="H714" s="140">
        <v>0</v>
      </c>
    </row>
    <row r="715" ht="15" spans="1:8">
      <c r="A715" s="229" t="s">
        <v>1252</v>
      </c>
      <c r="B715" s="238" t="s">
        <v>1253</v>
      </c>
      <c r="C715" s="231">
        <v>0</v>
      </c>
      <c r="D715" s="62">
        <v>0</v>
      </c>
      <c r="E715" s="232">
        <v>0</v>
      </c>
      <c r="F715" s="62">
        <v>0</v>
      </c>
      <c r="G715" s="140">
        <v>0</v>
      </c>
      <c r="H715" s="140">
        <v>0</v>
      </c>
    </row>
    <row r="716" ht="15" spans="1:8">
      <c r="A716" s="229" t="s">
        <v>1254</v>
      </c>
      <c r="B716" s="238" t="s">
        <v>175</v>
      </c>
      <c r="C716" s="231">
        <v>0</v>
      </c>
      <c r="D716" s="62">
        <v>0</v>
      </c>
      <c r="E716" s="232">
        <v>0</v>
      </c>
      <c r="F716" s="62">
        <v>0</v>
      </c>
      <c r="G716" s="140">
        <v>0</v>
      </c>
      <c r="H716" s="140">
        <v>0</v>
      </c>
    </row>
    <row r="717" ht="15" spans="1:8">
      <c r="A717" s="229" t="s">
        <v>1255</v>
      </c>
      <c r="B717" s="238" t="s">
        <v>1256</v>
      </c>
      <c r="C717" s="231">
        <v>0</v>
      </c>
      <c r="D717" s="62">
        <v>0</v>
      </c>
      <c r="E717" s="232">
        <v>0</v>
      </c>
      <c r="F717" s="62">
        <v>0</v>
      </c>
      <c r="G717" s="140">
        <v>0</v>
      </c>
      <c r="H717" s="140">
        <v>0</v>
      </c>
    </row>
    <row r="718" ht="15" spans="1:8">
      <c r="A718" s="229" t="s">
        <v>1257</v>
      </c>
      <c r="B718" s="238" t="s">
        <v>86</v>
      </c>
      <c r="C718" s="231">
        <v>0</v>
      </c>
      <c r="D718" s="62">
        <v>0</v>
      </c>
      <c r="E718" s="232">
        <v>0</v>
      </c>
      <c r="F718" s="62">
        <v>0</v>
      </c>
      <c r="G718" s="140">
        <v>0</v>
      </c>
      <c r="H718" s="140">
        <v>0</v>
      </c>
    </row>
    <row r="719" ht="15" spans="1:8">
      <c r="A719" s="229" t="s">
        <v>1258</v>
      </c>
      <c r="B719" s="238" t="s">
        <v>1259</v>
      </c>
      <c r="C719" s="231">
        <v>0</v>
      </c>
      <c r="D719" s="62">
        <v>0</v>
      </c>
      <c r="E719" s="232">
        <v>0</v>
      </c>
      <c r="F719" s="62">
        <v>0</v>
      </c>
      <c r="G719" s="140">
        <v>0</v>
      </c>
      <c r="H719" s="140">
        <v>0</v>
      </c>
    </row>
    <row r="720" ht="15" spans="1:8">
      <c r="A720" s="229" t="s">
        <v>1260</v>
      </c>
      <c r="B720" s="238" t="s">
        <v>1261</v>
      </c>
      <c r="C720" s="231">
        <v>0</v>
      </c>
      <c r="D720" s="62">
        <v>0</v>
      </c>
      <c r="E720" s="232">
        <v>0</v>
      </c>
      <c r="F720" s="62">
        <v>0</v>
      </c>
      <c r="G720" s="140">
        <v>0</v>
      </c>
      <c r="H720" s="140">
        <v>0</v>
      </c>
    </row>
    <row r="721" ht="15" spans="1:8">
      <c r="A721" s="229" t="s">
        <v>1262</v>
      </c>
      <c r="B721" s="238" t="s">
        <v>80</v>
      </c>
      <c r="C721" s="231">
        <v>783</v>
      </c>
      <c r="D721" s="62">
        <v>198</v>
      </c>
      <c r="E721" s="232">
        <v>170</v>
      </c>
      <c r="F721" s="62">
        <v>172</v>
      </c>
      <c r="G721" s="140">
        <v>0.219667943805875</v>
      </c>
      <c r="H721" s="140">
        <v>1.01176470588235</v>
      </c>
    </row>
    <row r="722" ht="15" spans="1:8">
      <c r="A722" s="229" t="s">
        <v>1263</v>
      </c>
      <c r="B722" s="238" t="s">
        <v>82</v>
      </c>
      <c r="C722" s="231">
        <v>0</v>
      </c>
      <c r="D722" s="62">
        <v>0</v>
      </c>
      <c r="E722" s="232">
        <v>0</v>
      </c>
      <c r="F722" s="62">
        <v>0</v>
      </c>
      <c r="G722" s="140">
        <v>0</v>
      </c>
      <c r="H722" s="140">
        <v>0</v>
      </c>
    </row>
    <row r="723" ht="15" spans="1:8">
      <c r="A723" s="229" t="s">
        <v>1264</v>
      </c>
      <c r="B723" s="238" t="s">
        <v>84</v>
      </c>
      <c r="C723" s="231">
        <v>0</v>
      </c>
      <c r="D723" s="62">
        <v>0</v>
      </c>
      <c r="E723" s="232">
        <v>0</v>
      </c>
      <c r="F723" s="62">
        <v>0</v>
      </c>
      <c r="G723" s="140">
        <v>0</v>
      </c>
      <c r="H723" s="140">
        <v>0</v>
      </c>
    </row>
    <row r="724" ht="15" spans="1:8">
      <c r="A724" s="229" t="s">
        <v>1265</v>
      </c>
      <c r="B724" s="238" t="s">
        <v>1266</v>
      </c>
      <c r="C724" s="231">
        <v>212</v>
      </c>
      <c r="D724" s="62">
        <v>223</v>
      </c>
      <c r="E724" s="232">
        <v>213</v>
      </c>
      <c r="F724" s="62">
        <v>196</v>
      </c>
      <c r="G724" s="140">
        <v>0.924528301886792</v>
      </c>
      <c r="H724" s="140">
        <v>0.92018779342723</v>
      </c>
    </row>
    <row r="725" ht="15" spans="1:8">
      <c r="A725" s="229" t="s">
        <v>1267</v>
      </c>
      <c r="B725" s="238" t="s">
        <v>1268</v>
      </c>
      <c r="C725" s="231">
        <v>0</v>
      </c>
      <c r="D725" s="62">
        <v>0</v>
      </c>
      <c r="E725" s="232">
        <v>0</v>
      </c>
      <c r="F725" s="62">
        <v>0</v>
      </c>
      <c r="G725" s="140">
        <v>0</v>
      </c>
      <c r="H725" s="140">
        <v>0</v>
      </c>
    </row>
    <row r="726" ht="15" spans="1:8">
      <c r="A726" s="229" t="s">
        <v>1269</v>
      </c>
      <c r="B726" s="238" t="s">
        <v>1270</v>
      </c>
      <c r="C726" s="231">
        <v>73</v>
      </c>
      <c r="D726" s="62">
        <v>59</v>
      </c>
      <c r="E726" s="232">
        <v>45</v>
      </c>
      <c r="F726" s="62">
        <v>47</v>
      </c>
      <c r="G726" s="140">
        <v>0.643835616438356</v>
      </c>
      <c r="H726" s="140">
        <v>1.04444444444444</v>
      </c>
    </row>
    <row r="727" ht="15" spans="1:8">
      <c r="A727" s="229" t="s">
        <v>1271</v>
      </c>
      <c r="B727" s="238" t="s">
        <v>1272</v>
      </c>
      <c r="C727" s="231">
        <v>25</v>
      </c>
      <c r="D727" s="62">
        <v>36</v>
      </c>
      <c r="E727" s="232">
        <v>28</v>
      </c>
      <c r="F727" s="62">
        <v>27</v>
      </c>
      <c r="G727" s="140">
        <v>1.08</v>
      </c>
      <c r="H727" s="140">
        <v>0.964285714285714</v>
      </c>
    </row>
    <row r="728" ht="15" spans="1:8">
      <c r="A728" s="229" t="s">
        <v>1273</v>
      </c>
      <c r="B728" s="238" t="s">
        <v>1274</v>
      </c>
      <c r="C728" s="231">
        <v>144</v>
      </c>
      <c r="D728" s="62">
        <v>203</v>
      </c>
      <c r="E728" s="232">
        <v>187</v>
      </c>
      <c r="F728" s="62">
        <v>146</v>
      </c>
      <c r="G728" s="140">
        <v>1.01388888888889</v>
      </c>
      <c r="H728" s="140">
        <v>0.780748663101604</v>
      </c>
    </row>
    <row r="729" ht="15" spans="1:8">
      <c r="A729" s="229" t="s">
        <v>1275</v>
      </c>
      <c r="B729" s="238" t="s">
        <v>1276</v>
      </c>
      <c r="C729" s="231">
        <v>0</v>
      </c>
      <c r="D729" s="62">
        <v>0</v>
      </c>
      <c r="E729" s="232">
        <v>0</v>
      </c>
      <c r="F729" s="62">
        <v>0</v>
      </c>
      <c r="G729" s="140">
        <v>0</v>
      </c>
      <c r="H729" s="140">
        <v>0</v>
      </c>
    </row>
    <row r="730" ht="15" spans="1:8">
      <c r="A730" s="229" t="s">
        <v>1277</v>
      </c>
      <c r="B730" s="238" t="s">
        <v>1278</v>
      </c>
      <c r="C730" s="231">
        <v>136</v>
      </c>
      <c r="D730" s="62">
        <v>193</v>
      </c>
      <c r="E730" s="232">
        <v>162</v>
      </c>
      <c r="F730" s="62">
        <v>111</v>
      </c>
      <c r="G730" s="140">
        <v>0.816176470588235</v>
      </c>
      <c r="H730" s="140">
        <v>0.685185185185185</v>
      </c>
    </row>
    <row r="731" ht="15" spans="1:8">
      <c r="A731" s="229" t="s">
        <v>1279</v>
      </c>
      <c r="B731" s="238" t="s">
        <v>1280</v>
      </c>
      <c r="C731" s="231">
        <v>0</v>
      </c>
      <c r="D731" s="62">
        <v>0</v>
      </c>
      <c r="E731" s="232">
        <v>0</v>
      </c>
      <c r="F731" s="62">
        <v>0</v>
      </c>
      <c r="G731" s="140">
        <v>0</v>
      </c>
      <c r="H731" s="140">
        <v>0</v>
      </c>
    </row>
    <row r="732" ht="15" spans="1:8">
      <c r="A732" s="229" t="s">
        <v>1281</v>
      </c>
      <c r="B732" s="238" t="s">
        <v>1282</v>
      </c>
      <c r="C732" s="231">
        <v>8595</v>
      </c>
      <c r="D732" s="62">
        <v>4365</v>
      </c>
      <c r="E732" s="232">
        <v>2761</v>
      </c>
      <c r="F732" s="62">
        <v>6163</v>
      </c>
      <c r="G732" s="140">
        <v>0.717044793484584</v>
      </c>
      <c r="H732" s="140">
        <v>2.23216226005071</v>
      </c>
    </row>
    <row r="733" ht="15" spans="1:8">
      <c r="A733" s="229" t="s">
        <v>1283</v>
      </c>
      <c r="B733" s="238" t="s">
        <v>1284</v>
      </c>
      <c r="C733" s="231">
        <v>1805</v>
      </c>
      <c r="D733" s="62">
        <v>3355</v>
      </c>
      <c r="E733" s="232">
        <v>1355</v>
      </c>
      <c r="F733" s="62">
        <v>615</v>
      </c>
      <c r="G733" s="140">
        <v>0.340720221606648</v>
      </c>
      <c r="H733" s="140">
        <v>0.453874538745387</v>
      </c>
    </row>
    <row r="734" ht="15" spans="1:8">
      <c r="A734" s="229" t="s">
        <v>1285</v>
      </c>
      <c r="B734" s="238" t="s">
        <v>1286</v>
      </c>
      <c r="C734" s="231">
        <v>2399</v>
      </c>
      <c r="D734" s="62">
        <v>43906</v>
      </c>
      <c r="E734" s="232">
        <v>2862</v>
      </c>
      <c r="F734" s="62">
        <v>2806</v>
      </c>
      <c r="G734" s="140">
        <v>1.16965402250938</v>
      </c>
      <c r="H734" s="140">
        <v>0.980433263452131</v>
      </c>
    </row>
    <row r="735" ht="15" spans="1:8">
      <c r="A735" s="229" t="s">
        <v>1287</v>
      </c>
      <c r="B735" s="238" t="s">
        <v>1288</v>
      </c>
      <c r="C735" s="231">
        <v>0</v>
      </c>
      <c r="D735" s="62">
        <v>0</v>
      </c>
      <c r="E735" s="232">
        <v>0</v>
      </c>
      <c r="F735" s="62">
        <v>0</v>
      </c>
      <c r="G735" s="140">
        <v>0</v>
      </c>
      <c r="H735" s="140">
        <v>0</v>
      </c>
    </row>
    <row r="736" ht="15" spans="1:8">
      <c r="A736" s="229" t="s">
        <v>1289</v>
      </c>
      <c r="B736" s="238" t="s">
        <v>1290</v>
      </c>
      <c r="C736" s="231">
        <v>100</v>
      </c>
      <c r="D736" s="62">
        <v>5330</v>
      </c>
      <c r="E736" s="232">
        <v>1133</v>
      </c>
      <c r="F736" s="62">
        <v>2856</v>
      </c>
      <c r="G736" s="140">
        <v>28.56</v>
      </c>
      <c r="H736" s="140">
        <v>2.5207413945278</v>
      </c>
    </row>
    <row r="737" ht="15" spans="1:8">
      <c r="A737" s="229" t="s">
        <v>1291</v>
      </c>
      <c r="B737" s="238" t="s">
        <v>1292</v>
      </c>
      <c r="C737" s="231">
        <v>0</v>
      </c>
      <c r="D737" s="62">
        <v>0</v>
      </c>
      <c r="E737" s="232">
        <v>0</v>
      </c>
      <c r="F737" s="62">
        <v>0</v>
      </c>
      <c r="G737" s="140">
        <v>0</v>
      </c>
      <c r="H737" s="140">
        <v>0</v>
      </c>
    </row>
    <row r="738" ht="15" spans="1:8">
      <c r="A738" s="229" t="s">
        <v>1293</v>
      </c>
      <c r="B738" s="238" t="s">
        <v>1294</v>
      </c>
      <c r="C738" s="231">
        <v>0</v>
      </c>
      <c r="D738" s="62">
        <v>0</v>
      </c>
      <c r="E738" s="232">
        <v>0</v>
      </c>
      <c r="F738" s="62">
        <v>0</v>
      </c>
      <c r="G738" s="140">
        <v>0</v>
      </c>
      <c r="H738" s="140">
        <v>0</v>
      </c>
    </row>
    <row r="739" ht="15" spans="1:8">
      <c r="A739" s="229" t="s">
        <v>1295</v>
      </c>
      <c r="B739" s="238" t="s">
        <v>1296</v>
      </c>
      <c r="C739" s="231">
        <v>53</v>
      </c>
      <c r="D739" s="62">
        <v>79</v>
      </c>
      <c r="E739" s="232">
        <v>59</v>
      </c>
      <c r="F739" s="62">
        <v>52</v>
      </c>
      <c r="G739" s="140">
        <v>0.981132075471698</v>
      </c>
      <c r="H739" s="140">
        <v>0.88135593220339</v>
      </c>
    </row>
    <row r="740" ht="15" spans="1:8">
      <c r="A740" s="229" t="s">
        <v>1297</v>
      </c>
      <c r="B740" s="238" t="s">
        <v>1298</v>
      </c>
      <c r="C740" s="231">
        <v>32</v>
      </c>
      <c r="D740" s="62">
        <v>31</v>
      </c>
      <c r="E740" s="232">
        <v>21</v>
      </c>
      <c r="F740" s="62">
        <v>21</v>
      </c>
      <c r="G740" s="140">
        <v>0.65625</v>
      </c>
      <c r="H740" s="140">
        <v>1</v>
      </c>
    </row>
    <row r="741" ht="15" spans="1:8">
      <c r="A741" s="229" t="s">
        <v>1299</v>
      </c>
      <c r="B741" s="238" t="s">
        <v>1300</v>
      </c>
      <c r="C741" s="231">
        <v>0</v>
      </c>
      <c r="D741" s="62">
        <v>0</v>
      </c>
      <c r="E741" s="232">
        <v>0</v>
      </c>
      <c r="F741" s="62">
        <v>0</v>
      </c>
      <c r="G741" s="140">
        <v>0</v>
      </c>
      <c r="H741" s="140">
        <v>0</v>
      </c>
    </row>
    <row r="742" ht="15" spans="1:8">
      <c r="A742" s="229" t="s">
        <v>1301</v>
      </c>
      <c r="B742" s="238" t="s">
        <v>1302</v>
      </c>
      <c r="C742" s="231">
        <v>0</v>
      </c>
      <c r="D742" s="62">
        <v>0</v>
      </c>
      <c r="E742" s="232">
        <v>0</v>
      </c>
      <c r="F742" s="62">
        <v>0</v>
      </c>
      <c r="G742" s="140">
        <v>0</v>
      </c>
      <c r="H742" s="140">
        <v>0</v>
      </c>
    </row>
    <row r="743" ht="15" spans="1:8">
      <c r="A743" s="229" t="s">
        <v>1303</v>
      </c>
      <c r="B743" s="238" t="s">
        <v>1304</v>
      </c>
      <c r="C743" s="231">
        <v>0</v>
      </c>
      <c r="D743" s="62">
        <v>0</v>
      </c>
      <c r="E743" s="232">
        <v>0</v>
      </c>
      <c r="F743" s="62">
        <v>0</v>
      </c>
      <c r="G743" s="140">
        <v>0</v>
      </c>
      <c r="H743" s="140">
        <v>0</v>
      </c>
    </row>
    <row r="744" ht="15" spans="1:8">
      <c r="A744" s="229" t="s">
        <v>1305</v>
      </c>
      <c r="B744" s="238" t="s">
        <v>1306</v>
      </c>
      <c r="C744" s="231">
        <v>0</v>
      </c>
      <c r="D744" s="62">
        <v>0</v>
      </c>
      <c r="E744" s="232">
        <v>0</v>
      </c>
      <c r="F744" s="62">
        <v>0</v>
      </c>
      <c r="G744" s="140">
        <v>0</v>
      </c>
      <c r="H744" s="140">
        <v>0</v>
      </c>
    </row>
    <row r="745" ht="15" spans="1:8">
      <c r="A745" s="229" t="s">
        <v>1307</v>
      </c>
      <c r="B745" s="238" t="s">
        <v>1308</v>
      </c>
      <c r="C745" s="231">
        <v>0</v>
      </c>
      <c r="D745" s="62">
        <v>36</v>
      </c>
      <c r="E745" s="232">
        <v>26</v>
      </c>
      <c r="F745" s="62">
        <v>3</v>
      </c>
      <c r="G745" s="140">
        <v>0</v>
      </c>
      <c r="H745" s="140">
        <v>0.115384615384615</v>
      </c>
    </row>
    <row r="746" ht="15" spans="1:8">
      <c r="A746" s="229" t="s">
        <v>1309</v>
      </c>
      <c r="B746" s="238" t="s">
        <v>1310</v>
      </c>
      <c r="C746" s="231">
        <v>0</v>
      </c>
      <c r="D746" s="62">
        <v>658</v>
      </c>
      <c r="E746" s="232">
        <v>600</v>
      </c>
      <c r="F746" s="62">
        <v>604</v>
      </c>
      <c r="G746" s="140">
        <v>0</v>
      </c>
      <c r="H746" s="140">
        <v>1.00666666666667</v>
      </c>
    </row>
    <row r="747" ht="15" spans="1:8">
      <c r="A747" s="229" t="s">
        <v>1311</v>
      </c>
      <c r="B747" s="238" t="s">
        <v>1312</v>
      </c>
      <c r="C747" s="231">
        <v>0</v>
      </c>
      <c r="D747" s="62">
        <v>0</v>
      </c>
      <c r="E747" s="232">
        <v>0</v>
      </c>
      <c r="F747" s="62">
        <v>0</v>
      </c>
      <c r="G747" s="140">
        <v>0</v>
      </c>
      <c r="H747" s="140">
        <v>0</v>
      </c>
    </row>
    <row r="748" ht="15" spans="1:8">
      <c r="A748" s="229" t="s">
        <v>1313</v>
      </c>
      <c r="B748" s="238" t="s">
        <v>1314</v>
      </c>
      <c r="C748" s="231">
        <v>517</v>
      </c>
      <c r="D748" s="62">
        <v>51</v>
      </c>
      <c r="E748" s="232">
        <v>42</v>
      </c>
      <c r="F748" s="62">
        <v>282</v>
      </c>
      <c r="G748" s="140">
        <v>0.545454545454545</v>
      </c>
      <c r="H748" s="140">
        <v>6.71428571428571</v>
      </c>
    </row>
    <row r="749" ht="15" spans="1:8">
      <c r="A749" s="229" t="s">
        <v>1315</v>
      </c>
      <c r="B749" s="238" t="s">
        <v>1316</v>
      </c>
      <c r="C749" s="231">
        <v>0</v>
      </c>
      <c r="D749" s="62">
        <v>0</v>
      </c>
      <c r="E749" s="232">
        <v>0</v>
      </c>
      <c r="F749" s="62">
        <v>0</v>
      </c>
      <c r="G749" s="140">
        <v>0</v>
      </c>
      <c r="H749" s="140">
        <v>0</v>
      </c>
    </row>
    <row r="750" ht="15" spans="1:8">
      <c r="A750" s="229" t="s">
        <v>1317</v>
      </c>
      <c r="B750" s="238" t="s">
        <v>1318</v>
      </c>
      <c r="C750" s="231">
        <v>0</v>
      </c>
      <c r="D750" s="62">
        <v>0</v>
      </c>
      <c r="E750" s="232">
        <v>0</v>
      </c>
      <c r="F750" s="62">
        <v>0</v>
      </c>
      <c r="G750" s="140">
        <v>0</v>
      </c>
      <c r="H750" s="140">
        <v>0</v>
      </c>
    </row>
    <row r="751" ht="15" spans="1:8">
      <c r="A751" s="229" t="s">
        <v>1319</v>
      </c>
      <c r="B751" s="238" t="s">
        <v>1320</v>
      </c>
      <c r="C751" s="231">
        <v>112</v>
      </c>
      <c r="D751" s="62">
        <v>0</v>
      </c>
      <c r="E751" s="232">
        <v>0</v>
      </c>
      <c r="F751" s="62">
        <v>0</v>
      </c>
      <c r="G751" s="140">
        <v>0</v>
      </c>
      <c r="H751" s="140">
        <v>0</v>
      </c>
    </row>
    <row r="752" ht="15" spans="1:8">
      <c r="A752" s="229" t="s">
        <v>1321</v>
      </c>
      <c r="B752" s="238" t="s">
        <v>1322</v>
      </c>
      <c r="C752" s="231">
        <v>5</v>
      </c>
      <c r="D752" s="62">
        <v>6</v>
      </c>
      <c r="E752" s="232">
        <v>4</v>
      </c>
      <c r="F752" s="62">
        <v>0</v>
      </c>
      <c r="G752" s="140">
        <v>0</v>
      </c>
      <c r="H752" s="140">
        <v>0</v>
      </c>
    </row>
    <row r="753" ht="15" spans="1:8">
      <c r="A753" s="229" t="s">
        <v>1323</v>
      </c>
      <c r="B753" s="238" t="s">
        <v>1324</v>
      </c>
      <c r="C753" s="231">
        <v>0</v>
      </c>
      <c r="D753" s="62">
        <v>0</v>
      </c>
      <c r="E753" s="232">
        <v>0</v>
      </c>
      <c r="F753" s="62">
        <v>0</v>
      </c>
      <c r="G753" s="140">
        <v>0</v>
      </c>
      <c r="H753" s="140">
        <v>0</v>
      </c>
    </row>
    <row r="754" ht="15" spans="1:8">
      <c r="A754" s="229" t="s">
        <v>1325</v>
      </c>
      <c r="B754" s="238" t="s">
        <v>1326</v>
      </c>
      <c r="C754" s="231">
        <v>60</v>
      </c>
      <c r="D754" s="62">
        <v>0</v>
      </c>
      <c r="E754" s="232">
        <v>0</v>
      </c>
      <c r="F754" s="62">
        <v>0</v>
      </c>
      <c r="G754" s="140">
        <v>0</v>
      </c>
      <c r="H754" s="140">
        <v>0</v>
      </c>
    </row>
    <row r="755" ht="15" spans="1:8">
      <c r="A755" s="229" t="s">
        <v>1327</v>
      </c>
      <c r="B755" s="238" t="s">
        <v>1328</v>
      </c>
      <c r="C755" s="231">
        <v>0</v>
      </c>
      <c r="D755" s="62">
        <v>0</v>
      </c>
      <c r="E755" s="232">
        <v>0</v>
      </c>
      <c r="F755" s="62">
        <v>0</v>
      </c>
      <c r="G755" s="140">
        <v>0</v>
      </c>
      <c r="H755" s="140">
        <v>0</v>
      </c>
    </row>
    <row r="756" ht="15" spans="1:8">
      <c r="A756" s="229" t="s">
        <v>1329</v>
      </c>
      <c r="B756" s="238" t="s">
        <v>1330</v>
      </c>
      <c r="C756" s="231">
        <v>73</v>
      </c>
      <c r="D756" s="62">
        <v>199</v>
      </c>
      <c r="E756" s="232">
        <v>116</v>
      </c>
      <c r="F756" s="62">
        <v>3</v>
      </c>
      <c r="G756" s="140">
        <v>0.0410958904109589</v>
      </c>
      <c r="H756" s="140">
        <v>0.0258620689655172</v>
      </c>
    </row>
    <row r="757" ht="15" spans="1:8">
      <c r="A757" s="229" t="s">
        <v>1331</v>
      </c>
      <c r="B757" s="238" t="s">
        <v>1332</v>
      </c>
      <c r="C757" s="231">
        <v>14420</v>
      </c>
      <c r="D757" s="62">
        <v>8123</v>
      </c>
      <c r="E757" s="232">
        <v>7967</v>
      </c>
      <c r="F757" s="62">
        <v>6215</v>
      </c>
      <c r="G757" s="140">
        <v>0.430998613037448</v>
      </c>
      <c r="H757" s="140">
        <v>0.780092883142965</v>
      </c>
    </row>
    <row r="758" ht="15" spans="1:8">
      <c r="A758" s="229" t="s">
        <v>1333</v>
      </c>
      <c r="B758" s="238" t="s">
        <v>80</v>
      </c>
      <c r="C758" s="231">
        <v>492</v>
      </c>
      <c r="D758" s="62">
        <v>3564</v>
      </c>
      <c r="E758" s="232">
        <v>1131</v>
      </c>
      <c r="F758" s="62">
        <v>533</v>
      </c>
      <c r="G758" s="140">
        <v>1.08333333333333</v>
      </c>
      <c r="H758" s="140">
        <v>0.471264367816092</v>
      </c>
    </row>
    <row r="759" ht="15" spans="1:8">
      <c r="A759" s="229" t="s">
        <v>1334</v>
      </c>
      <c r="B759" s="238" t="s">
        <v>82</v>
      </c>
      <c r="C759" s="231">
        <v>0</v>
      </c>
      <c r="D759" s="62">
        <v>0</v>
      </c>
      <c r="E759" s="232">
        <v>0</v>
      </c>
      <c r="F759" s="62">
        <v>0</v>
      </c>
      <c r="G759" s="140">
        <v>0</v>
      </c>
      <c r="H759" s="140">
        <v>0</v>
      </c>
    </row>
    <row r="760" ht="15" spans="1:8">
      <c r="A760" s="229" t="s">
        <v>1335</v>
      </c>
      <c r="B760" s="238" t="s">
        <v>84</v>
      </c>
      <c r="C760" s="231">
        <v>0</v>
      </c>
      <c r="D760" s="62">
        <v>0</v>
      </c>
      <c r="E760" s="232">
        <v>0</v>
      </c>
      <c r="F760" s="62">
        <v>0</v>
      </c>
      <c r="G760" s="140">
        <v>0</v>
      </c>
      <c r="H760" s="140">
        <v>0</v>
      </c>
    </row>
    <row r="761" ht="15" spans="1:8">
      <c r="A761" s="229" t="s">
        <v>1336</v>
      </c>
      <c r="B761" s="238" t="s">
        <v>1337</v>
      </c>
      <c r="C761" s="231">
        <v>511</v>
      </c>
      <c r="D761" s="62">
        <v>62</v>
      </c>
      <c r="E761" s="232">
        <v>48</v>
      </c>
      <c r="F761" s="62">
        <v>724</v>
      </c>
      <c r="G761" s="140">
        <v>1.41682974559687</v>
      </c>
      <c r="H761" s="140">
        <v>15.0833333333333</v>
      </c>
    </row>
    <row r="762" ht="15" spans="1:8">
      <c r="A762" s="229" t="s">
        <v>1338</v>
      </c>
      <c r="B762" s="238" t="s">
        <v>1339</v>
      </c>
      <c r="C762" s="231">
        <v>97</v>
      </c>
      <c r="D762" s="62">
        <v>49</v>
      </c>
      <c r="E762" s="232">
        <v>35</v>
      </c>
      <c r="F762" s="62">
        <v>28</v>
      </c>
      <c r="G762" s="140">
        <v>0.288659793814433</v>
      </c>
      <c r="H762" s="140">
        <v>0.8</v>
      </c>
    </row>
    <row r="763" ht="15" spans="1:8">
      <c r="A763" s="229" t="s">
        <v>1340</v>
      </c>
      <c r="B763" s="238" t="s">
        <v>1341</v>
      </c>
      <c r="C763" s="231">
        <v>0</v>
      </c>
      <c r="D763" s="62">
        <v>0</v>
      </c>
      <c r="E763" s="232">
        <v>0</v>
      </c>
      <c r="F763" s="62">
        <v>0</v>
      </c>
      <c r="G763" s="140">
        <v>0</v>
      </c>
      <c r="H763" s="140">
        <v>0</v>
      </c>
    </row>
    <row r="764" ht="15" spans="1:8">
      <c r="A764" s="229" t="s">
        <v>1342</v>
      </c>
      <c r="B764" s="238" t="s">
        <v>1343</v>
      </c>
      <c r="C764" s="231">
        <v>0</v>
      </c>
      <c r="D764" s="62">
        <v>0</v>
      </c>
      <c r="E764" s="232">
        <v>0</v>
      </c>
      <c r="F764" s="62">
        <v>53</v>
      </c>
      <c r="G764" s="140">
        <v>0</v>
      </c>
      <c r="H764" s="140">
        <v>0</v>
      </c>
    </row>
    <row r="765" ht="15" spans="1:8">
      <c r="A765" s="229" t="s">
        <v>1344</v>
      </c>
      <c r="B765" s="238" t="s">
        <v>1345</v>
      </c>
      <c r="C765" s="231">
        <v>0</v>
      </c>
      <c r="D765" s="62">
        <v>0</v>
      </c>
      <c r="E765" s="232">
        <v>0</v>
      </c>
      <c r="F765" s="62">
        <v>0</v>
      </c>
      <c r="G765" s="140">
        <v>0</v>
      </c>
      <c r="H765" s="140">
        <v>0</v>
      </c>
    </row>
    <row r="766" ht="15" spans="1:8">
      <c r="A766" s="229" t="s">
        <v>1346</v>
      </c>
      <c r="B766" s="238" t="s">
        <v>1347</v>
      </c>
      <c r="C766" s="231">
        <v>39</v>
      </c>
      <c r="D766" s="62">
        <v>11</v>
      </c>
      <c r="E766" s="232">
        <v>9</v>
      </c>
      <c r="F766" s="62">
        <v>0</v>
      </c>
      <c r="G766" s="140">
        <v>0</v>
      </c>
      <c r="H766" s="140">
        <v>0</v>
      </c>
    </row>
    <row r="767" ht="15" spans="1:8">
      <c r="A767" s="229" t="s">
        <v>1348</v>
      </c>
      <c r="B767" s="238" t="s">
        <v>1349</v>
      </c>
      <c r="C767" s="231">
        <v>30</v>
      </c>
      <c r="D767" s="62">
        <v>0</v>
      </c>
      <c r="E767" s="232">
        <v>0</v>
      </c>
      <c r="F767" s="62">
        <v>0</v>
      </c>
      <c r="G767" s="140">
        <v>0</v>
      </c>
      <c r="H767" s="140">
        <v>0</v>
      </c>
    </row>
    <row r="768" ht="15" spans="1:8">
      <c r="A768" s="229" t="s">
        <v>1350</v>
      </c>
      <c r="B768" s="238" t="s">
        <v>1351</v>
      </c>
      <c r="C768" s="231">
        <v>0</v>
      </c>
      <c r="D768" s="62">
        <v>0</v>
      </c>
      <c r="E768" s="232">
        <v>0</v>
      </c>
      <c r="F768" s="62">
        <v>0</v>
      </c>
      <c r="G768" s="140">
        <v>0</v>
      </c>
      <c r="H768" s="140">
        <v>0</v>
      </c>
    </row>
    <row r="769" ht="15" spans="1:8">
      <c r="A769" s="229" t="s">
        <v>1352</v>
      </c>
      <c r="B769" s="238" t="s">
        <v>1353</v>
      </c>
      <c r="C769" s="231">
        <v>0</v>
      </c>
      <c r="D769" s="62">
        <v>0</v>
      </c>
      <c r="E769" s="232">
        <v>0</v>
      </c>
      <c r="F769" s="62">
        <v>0</v>
      </c>
      <c r="G769" s="140">
        <v>0</v>
      </c>
      <c r="H769" s="140">
        <v>0</v>
      </c>
    </row>
    <row r="770" ht="15" spans="1:8">
      <c r="A770" s="229" t="s">
        <v>1354</v>
      </c>
      <c r="B770" s="238" t="s">
        <v>1355</v>
      </c>
      <c r="C770" s="231">
        <v>0</v>
      </c>
      <c r="D770" s="62">
        <v>0</v>
      </c>
      <c r="E770" s="232">
        <v>0</v>
      </c>
      <c r="F770" s="62">
        <v>0</v>
      </c>
      <c r="G770" s="140">
        <v>0</v>
      </c>
      <c r="H770" s="140">
        <v>0</v>
      </c>
    </row>
    <row r="771" ht="15" spans="1:8">
      <c r="A771" s="229" t="s">
        <v>1356</v>
      </c>
      <c r="B771" s="238" t="s">
        <v>1357</v>
      </c>
      <c r="C771" s="231">
        <v>45</v>
      </c>
      <c r="D771" s="62">
        <v>61</v>
      </c>
      <c r="E771" s="232">
        <v>41</v>
      </c>
      <c r="F771" s="62">
        <v>5</v>
      </c>
      <c r="G771" s="140">
        <v>0.111111111111111</v>
      </c>
      <c r="H771" s="140">
        <v>0.121951219512195</v>
      </c>
    </row>
    <row r="772" ht="15" spans="1:8">
      <c r="A772" s="229" t="s">
        <v>1358</v>
      </c>
      <c r="B772" s="238" t="s">
        <v>1359</v>
      </c>
      <c r="C772" s="231">
        <v>0</v>
      </c>
      <c r="D772" s="62">
        <v>0</v>
      </c>
      <c r="E772" s="232">
        <v>0</v>
      </c>
      <c r="F772" s="62">
        <v>0</v>
      </c>
      <c r="G772" s="140">
        <v>0</v>
      </c>
      <c r="H772" s="140">
        <v>0</v>
      </c>
    </row>
    <row r="773" ht="15" spans="1:8">
      <c r="A773" s="229" t="s">
        <v>1360</v>
      </c>
      <c r="B773" s="238" t="s">
        <v>1361</v>
      </c>
      <c r="C773" s="231">
        <v>0</v>
      </c>
      <c r="D773" s="62">
        <v>0</v>
      </c>
      <c r="E773" s="232">
        <v>0</v>
      </c>
      <c r="F773" s="62">
        <v>0</v>
      </c>
      <c r="G773" s="140">
        <v>0</v>
      </c>
      <c r="H773" s="140">
        <v>0</v>
      </c>
    </row>
    <row r="774" ht="15" spans="1:8">
      <c r="A774" s="229" t="s">
        <v>1362</v>
      </c>
      <c r="B774" s="238" t="s">
        <v>1363</v>
      </c>
      <c r="C774" s="231">
        <v>0</v>
      </c>
      <c r="D774" s="62">
        <v>0</v>
      </c>
      <c r="E774" s="232">
        <v>0</v>
      </c>
      <c r="F774" s="62">
        <v>0</v>
      </c>
      <c r="G774" s="140">
        <v>0</v>
      </c>
      <c r="H774" s="140">
        <v>0</v>
      </c>
    </row>
    <row r="775" ht="15" spans="1:8">
      <c r="A775" s="229" t="s">
        <v>1364</v>
      </c>
      <c r="B775" s="238" t="s">
        <v>1365</v>
      </c>
      <c r="C775" s="231">
        <v>412</v>
      </c>
      <c r="D775" s="62">
        <v>672</v>
      </c>
      <c r="E775" s="232">
        <v>651</v>
      </c>
      <c r="F775" s="62">
        <v>302</v>
      </c>
      <c r="G775" s="140">
        <v>0.733009708737864</v>
      </c>
      <c r="H775" s="140">
        <v>0.463901689708141</v>
      </c>
    </row>
    <row r="776" ht="15" spans="1:8">
      <c r="A776" s="229" t="s">
        <v>1366</v>
      </c>
      <c r="B776" s="238" t="s">
        <v>1367</v>
      </c>
      <c r="C776" s="231">
        <v>0</v>
      </c>
      <c r="D776" s="62">
        <v>0</v>
      </c>
      <c r="E776" s="232">
        <v>0</v>
      </c>
      <c r="F776" s="62">
        <v>1</v>
      </c>
      <c r="G776" s="140">
        <v>0</v>
      </c>
      <c r="H776" s="140">
        <v>0</v>
      </c>
    </row>
    <row r="777" ht="15" spans="1:8">
      <c r="A777" s="229" t="s">
        <v>1368</v>
      </c>
      <c r="B777" s="238" t="s">
        <v>1304</v>
      </c>
      <c r="C777" s="231">
        <v>0</v>
      </c>
      <c r="D777" s="62">
        <v>0</v>
      </c>
      <c r="E777" s="232">
        <v>0</v>
      </c>
      <c r="F777" s="62">
        <v>0</v>
      </c>
      <c r="G777" s="140">
        <v>0</v>
      </c>
      <c r="H777" s="140">
        <v>0</v>
      </c>
    </row>
    <row r="778" ht="15" spans="1:8">
      <c r="A778" s="229" t="s">
        <v>1369</v>
      </c>
      <c r="B778" s="238" t="s">
        <v>1370</v>
      </c>
      <c r="C778" s="231">
        <v>0</v>
      </c>
      <c r="D778" s="62">
        <v>0</v>
      </c>
      <c r="E778" s="232">
        <v>0</v>
      </c>
      <c r="F778" s="62">
        <v>0</v>
      </c>
      <c r="G778" s="140">
        <v>0</v>
      </c>
      <c r="H778" s="140">
        <v>0</v>
      </c>
    </row>
    <row r="779" ht="15" spans="1:8">
      <c r="A779" s="229" t="s">
        <v>1371</v>
      </c>
      <c r="B779" s="238" t="s">
        <v>1372</v>
      </c>
      <c r="C779" s="231">
        <v>152</v>
      </c>
      <c r="D779" s="62">
        <v>110</v>
      </c>
      <c r="E779" s="232">
        <v>100</v>
      </c>
      <c r="F779" s="62">
        <v>0</v>
      </c>
      <c r="G779" s="140">
        <v>0</v>
      </c>
      <c r="H779" s="140">
        <v>0</v>
      </c>
    </row>
    <row r="780" ht="15" spans="1:8">
      <c r="A780" s="229" t="s">
        <v>1373</v>
      </c>
      <c r="B780" s="238" t="s">
        <v>80</v>
      </c>
      <c r="C780" s="231">
        <v>396</v>
      </c>
      <c r="D780" s="62">
        <v>408</v>
      </c>
      <c r="E780" s="232">
        <v>398</v>
      </c>
      <c r="F780" s="62">
        <v>393</v>
      </c>
      <c r="G780" s="140">
        <v>0.992424242424242</v>
      </c>
      <c r="H780" s="140">
        <v>0.987437185929648</v>
      </c>
    </row>
    <row r="781" ht="15" spans="1:8">
      <c r="A781" s="229" t="s">
        <v>1374</v>
      </c>
      <c r="B781" s="238" t="s">
        <v>82</v>
      </c>
      <c r="C781" s="231">
        <v>0</v>
      </c>
      <c r="D781" s="62">
        <v>0</v>
      </c>
      <c r="E781" s="232">
        <v>0</v>
      </c>
      <c r="F781" s="62">
        <v>0</v>
      </c>
      <c r="G781" s="140">
        <v>0</v>
      </c>
      <c r="H781" s="140">
        <v>0</v>
      </c>
    </row>
    <row r="782" ht="15" spans="1:8">
      <c r="A782" s="229" t="s">
        <v>1375</v>
      </c>
      <c r="B782" s="238" t="s">
        <v>84</v>
      </c>
      <c r="C782" s="231">
        <v>0</v>
      </c>
      <c r="D782" s="62">
        <v>0</v>
      </c>
      <c r="E782" s="232">
        <v>0</v>
      </c>
      <c r="F782" s="62">
        <v>0</v>
      </c>
      <c r="G782" s="140">
        <v>0</v>
      </c>
      <c r="H782" s="140">
        <v>0</v>
      </c>
    </row>
    <row r="783" ht="15" spans="1:8">
      <c r="A783" s="229" t="s">
        <v>1376</v>
      </c>
      <c r="B783" s="238" t="s">
        <v>1377</v>
      </c>
      <c r="C783" s="231">
        <v>2</v>
      </c>
      <c r="D783" s="62">
        <v>6</v>
      </c>
      <c r="E783" s="232">
        <v>2</v>
      </c>
      <c r="F783" s="62">
        <v>0</v>
      </c>
      <c r="G783" s="140">
        <v>0</v>
      </c>
      <c r="H783" s="140">
        <v>0</v>
      </c>
    </row>
    <row r="784" ht="15" spans="1:8">
      <c r="A784" s="229" t="s">
        <v>1378</v>
      </c>
      <c r="B784" s="238" t="s">
        <v>1379</v>
      </c>
      <c r="C784" s="231">
        <v>7822</v>
      </c>
      <c r="D784" s="62">
        <v>6188</v>
      </c>
      <c r="E784" s="232">
        <v>4688</v>
      </c>
      <c r="F784" s="62">
        <v>4918</v>
      </c>
      <c r="G784" s="140">
        <v>0.628739452825364</v>
      </c>
      <c r="H784" s="140">
        <v>1.0490614334471</v>
      </c>
    </row>
    <row r="785" ht="15" spans="1:8">
      <c r="A785" s="229" t="s">
        <v>1380</v>
      </c>
      <c r="B785" s="238" t="s">
        <v>1381</v>
      </c>
      <c r="C785" s="231">
        <v>102</v>
      </c>
      <c r="D785" s="62">
        <v>165</v>
      </c>
      <c r="E785" s="232">
        <v>131</v>
      </c>
      <c r="F785" s="62">
        <v>365</v>
      </c>
      <c r="G785" s="140">
        <v>3.57843137254902</v>
      </c>
      <c r="H785" s="140">
        <v>2.78625954198473</v>
      </c>
    </row>
    <row r="786" ht="15" spans="1:8">
      <c r="A786" s="229" t="s">
        <v>1382</v>
      </c>
      <c r="B786" s="238" t="s">
        <v>1383</v>
      </c>
      <c r="C786" s="231">
        <v>0</v>
      </c>
      <c r="D786" s="62">
        <v>0</v>
      </c>
      <c r="E786" s="232">
        <v>0</v>
      </c>
      <c r="F786" s="62">
        <v>0</v>
      </c>
      <c r="G786" s="140">
        <v>0</v>
      </c>
      <c r="H786" s="140">
        <v>0</v>
      </c>
    </row>
    <row r="787" ht="15" spans="1:8">
      <c r="A787" s="229" t="s">
        <v>1384</v>
      </c>
      <c r="B787" s="238" t="s">
        <v>1385</v>
      </c>
      <c r="C787" s="231">
        <v>0</v>
      </c>
      <c r="D787" s="62">
        <v>0</v>
      </c>
      <c r="E787" s="232">
        <v>0</v>
      </c>
      <c r="F787" s="62">
        <v>0</v>
      </c>
      <c r="G787" s="140">
        <v>0</v>
      </c>
      <c r="H787" s="140">
        <v>0</v>
      </c>
    </row>
    <row r="788" ht="15" spans="1:8">
      <c r="A788" s="229" t="s">
        <v>1386</v>
      </c>
      <c r="B788" s="238" t="s">
        <v>1387</v>
      </c>
      <c r="C788" s="231">
        <v>0</v>
      </c>
      <c r="D788" s="62">
        <v>0</v>
      </c>
      <c r="E788" s="232">
        <v>0</v>
      </c>
      <c r="F788" s="62">
        <v>0</v>
      </c>
      <c r="G788" s="140">
        <v>0</v>
      </c>
      <c r="H788" s="140">
        <v>0</v>
      </c>
    </row>
    <row r="789" ht="15" spans="1:8">
      <c r="A789" s="229" t="s">
        <v>1388</v>
      </c>
      <c r="B789" s="238" t="s">
        <v>1389</v>
      </c>
      <c r="C789" s="231">
        <v>1</v>
      </c>
      <c r="D789" s="62">
        <v>19</v>
      </c>
      <c r="E789" s="232">
        <v>17</v>
      </c>
      <c r="F789" s="62">
        <v>2</v>
      </c>
      <c r="G789" s="140">
        <v>2</v>
      </c>
      <c r="H789" s="140">
        <v>0.117647058823529</v>
      </c>
    </row>
    <row r="790" ht="15" spans="1:8">
      <c r="A790" s="229" t="s">
        <v>1390</v>
      </c>
      <c r="B790" s="238" t="s">
        <v>1391</v>
      </c>
      <c r="C790" s="231">
        <v>7</v>
      </c>
      <c r="D790" s="62">
        <v>0</v>
      </c>
      <c r="E790" s="232">
        <v>0</v>
      </c>
      <c r="F790" s="62">
        <v>0</v>
      </c>
      <c r="G790" s="140">
        <v>0</v>
      </c>
      <c r="H790" s="140">
        <v>0</v>
      </c>
    </row>
    <row r="791" ht="15" spans="1:8">
      <c r="A791" s="229" t="s">
        <v>1392</v>
      </c>
      <c r="B791" s="238" t="s">
        <v>1393</v>
      </c>
      <c r="C791" s="231">
        <v>0</v>
      </c>
      <c r="D791" s="62">
        <v>0</v>
      </c>
      <c r="E791" s="232">
        <v>0</v>
      </c>
      <c r="F791" s="62">
        <v>0</v>
      </c>
      <c r="G791" s="140">
        <v>0</v>
      </c>
      <c r="H791" s="140">
        <v>0</v>
      </c>
    </row>
    <row r="792" ht="15" spans="1:8">
      <c r="A792" s="229" t="s">
        <v>1394</v>
      </c>
      <c r="B792" s="238" t="s">
        <v>1395</v>
      </c>
      <c r="C792" s="231">
        <v>0</v>
      </c>
      <c r="D792" s="62">
        <v>0</v>
      </c>
      <c r="E792" s="232">
        <v>0</v>
      </c>
      <c r="F792" s="62">
        <v>0</v>
      </c>
      <c r="G792" s="140">
        <v>0</v>
      </c>
      <c r="H792" s="140">
        <v>0</v>
      </c>
    </row>
    <row r="793" ht="15" spans="1:8">
      <c r="A793" s="229" t="s">
        <v>1396</v>
      </c>
      <c r="B793" s="238" t="s">
        <v>1397</v>
      </c>
      <c r="C793" s="231">
        <v>1264</v>
      </c>
      <c r="D793" s="62">
        <v>1625</v>
      </c>
      <c r="E793" s="232">
        <v>1433</v>
      </c>
      <c r="F793" s="62">
        <v>258</v>
      </c>
      <c r="G793" s="140">
        <v>0.204113924050633</v>
      </c>
      <c r="H793" s="140">
        <v>0.180041870202373</v>
      </c>
    </row>
    <row r="794" ht="15" spans="1:8">
      <c r="A794" s="229" t="s">
        <v>1398</v>
      </c>
      <c r="B794" s="238" t="s">
        <v>1399</v>
      </c>
      <c r="C794" s="231">
        <v>0</v>
      </c>
      <c r="D794" s="62">
        <v>0</v>
      </c>
      <c r="E794" s="232">
        <v>0</v>
      </c>
      <c r="F794" s="62">
        <v>0</v>
      </c>
      <c r="G794" s="140">
        <v>0</v>
      </c>
      <c r="H794" s="140">
        <v>0</v>
      </c>
    </row>
    <row r="795" ht="15" spans="1:8">
      <c r="A795" s="229" t="s">
        <v>1400</v>
      </c>
      <c r="B795" s="238" t="s">
        <v>1401</v>
      </c>
      <c r="C795" s="231">
        <v>0</v>
      </c>
      <c r="D795" s="62">
        <v>46</v>
      </c>
      <c r="E795" s="232">
        <v>32</v>
      </c>
      <c r="F795" s="62">
        <v>5</v>
      </c>
      <c r="G795" s="140">
        <v>0</v>
      </c>
      <c r="H795" s="140">
        <v>0.15625</v>
      </c>
    </row>
    <row r="796" ht="15" spans="1:8">
      <c r="A796" s="229" t="s">
        <v>1402</v>
      </c>
      <c r="B796" s="238" t="s">
        <v>1403</v>
      </c>
      <c r="C796" s="231">
        <v>0</v>
      </c>
      <c r="D796" s="62">
        <v>0</v>
      </c>
      <c r="E796" s="232">
        <v>0</v>
      </c>
      <c r="F796" s="62">
        <v>0</v>
      </c>
      <c r="G796" s="140">
        <v>0</v>
      </c>
      <c r="H796" s="140">
        <v>0</v>
      </c>
    </row>
    <row r="797" ht="15" spans="1:8">
      <c r="A797" s="229" t="s">
        <v>1404</v>
      </c>
      <c r="B797" s="238" t="s">
        <v>1405</v>
      </c>
      <c r="C797" s="231">
        <v>0</v>
      </c>
      <c r="D797" s="62">
        <v>0</v>
      </c>
      <c r="E797" s="232">
        <v>0</v>
      </c>
      <c r="F797" s="62">
        <v>0</v>
      </c>
      <c r="G797" s="140">
        <v>0</v>
      </c>
      <c r="H797" s="140">
        <v>0</v>
      </c>
    </row>
    <row r="798" ht="15" spans="1:8">
      <c r="A798" s="229" t="s">
        <v>1406</v>
      </c>
      <c r="B798" s="238" t="s">
        <v>1407</v>
      </c>
      <c r="C798" s="231">
        <v>0</v>
      </c>
      <c r="D798" s="62">
        <v>0</v>
      </c>
      <c r="E798" s="232">
        <v>0</v>
      </c>
      <c r="F798" s="62">
        <v>0</v>
      </c>
      <c r="G798" s="140">
        <v>0</v>
      </c>
      <c r="H798" s="140">
        <v>0</v>
      </c>
    </row>
    <row r="799" ht="15" spans="1:8">
      <c r="A799" s="229" t="s">
        <v>1408</v>
      </c>
      <c r="B799" s="238" t="s">
        <v>1409</v>
      </c>
      <c r="C799" s="231">
        <v>422</v>
      </c>
      <c r="D799" s="62">
        <v>298</v>
      </c>
      <c r="E799" s="232">
        <v>285</v>
      </c>
      <c r="F799" s="62">
        <v>74</v>
      </c>
      <c r="G799" s="140">
        <v>0.175355450236967</v>
      </c>
      <c r="H799" s="140">
        <v>0.259649122807018</v>
      </c>
    </row>
    <row r="800" ht="15" spans="1:8">
      <c r="A800" s="229" t="s">
        <v>1410</v>
      </c>
      <c r="B800" s="238" t="s">
        <v>1411</v>
      </c>
      <c r="C800" s="231">
        <v>0</v>
      </c>
      <c r="D800" s="62">
        <v>0</v>
      </c>
      <c r="E800" s="232">
        <v>0</v>
      </c>
      <c r="F800" s="62">
        <v>0</v>
      </c>
      <c r="G800" s="140">
        <v>0</v>
      </c>
      <c r="H800" s="140">
        <v>0</v>
      </c>
    </row>
    <row r="801" ht="15" spans="1:8">
      <c r="A801" s="229" t="s">
        <v>1412</v>
      </c>
      <c r="B801" s="238" t="s">
        <v>1359</v>
      </c>
      <c r="C801" s="231">
        <v>0</v>
      </c>
      <c r="D801" s="62">
        <v>0</v>
      </c>
      <c r="E801" s="232">
        <v>0</v>
      </c>
      <c r="F801" s="62">
        <v>0</v>
      </c>
      <c r="G801" s="140">
        <v>0</v>
      </c>
      <c r="H801" s="140">
        <v>0</v>
      </c>
    </row>
    <row r="802" ht="15" spans="1:8">
      <c r="A802" s="229" t="s">
        <v>1413</v>
      </c>
      <c r="B802" s="238" t="s">
        <v>1414</v>
      </c>
      <c r="C802" s="231">
        <v>0</v>
      </c>
      <c r="D802" s="62">
        <v>0</v>
      </c>
      <c r="E802" s="232">
        <v>0</v>
      </c>
      <c r="F802" s="62">
        <v>0</v>
      </c>
      <c r="G802" s="140">
        <v>0</v>
      </c>
      <c r="H802" s="140">
        <v>0</v>
      </c>
    </row>
    <row r="803" ht="15" spans="1:8">
      <c r="A803" s="229" t="s">
        <v>1415</v>
      </c>
      <c r="B803" s="238" t="s">
        <v>1416</v>
      </c>
      <c r="C803" s="231">
        <v>527</v>
      </c>
      <c r="D803" s="62">
        <v>369</v>
      </c>
      <c r="E803" s="232">
        <v>361</v>
      </c>
      <c r="F803" s="62">
        <v>361</v>
      </c>
      <c r="G803" s="140">
        <v>0.685009487666034</v>
      </c>
      <c r="H803" s="140">
        <v>1</v>
      </c>
    </row>
    <row r="804" ht="15" spans="1:8">
      <c r="A804" s="229" t="s">
        <v>1417</v>
      </c>
      <c r="B804" s="238" t="s">
        <v>1418</v>
      </c>
      <c r="C804" s="231">
        <v>0</v>
      </c>
      <c r="D804" s="62">
        <v>0</v>
      </c>
      <c r="E804" s="232">
        <v>0</v>
      </c>
      <c r="F804" s="62">
        <v>0</v>
      </c>
      <c r="G804" s="140">
        <v>0</v>
      </c>
      <c r="H804" s="140">
        <v>0</v>
      </c>
    </row>
    <row r="805" ht="15" spans="1:8">
      <c r="A805" s="229" t="s">
        <v>1419</v>
      </c>
      <c r="B805" s="238" t="s">
        <v>1420</v>
      </c>
      <c r="C805" s="231">
        <v>0</v>
      </c>
      <c r="D805" s="62">
        <v>0</v>
      </c>
      <c r="E805" s="232">
        <v>0</v>
      </c>
      <c r="F805" s="62">
        <v>0</v>
      </c>
      <c r="G805" s="140">
        <v>0</v>
      </c>
      <c r="H805" s="140">
        <v>0</v>
      </c>
    </row>
    <row r="806" ht="15" spans="1:8">
      <c r="A806" s="229" t="s">
        <v>1421</v>
      </c>
      <c r="B806" s="238" t="s">
        <v>1422</v>
      </c>
      <c r="C806" s="231">
        <v>796</v>
      </c>
      <c r="D806" s="62">
        <v>456</v>
      </c>
      <c r="E806" s="232">
        <v>427</v>
      </c>
      <c r="F806" s="62">
        <v>202</v>
      </c>
      <c r="G806" s="140">
        <v>0.253768844221106</v>
      </c>
      <c r="H806" s="140">
        <v>0.473067915690867</v>
      </c>
    </row>
    <row r="807" ht="15" spans="1:8">
      <c r="A807" s="229" t="s">
        <v>1423</v>
      </c>
      <c r="B807" s="238" t="s">
        <v>1424</v>
      </c>
      <c r="C807" s="231">
        <v>6964</v>
      </c>
      <c r="D807" s="62">
        <v>4978</v>
      </c>
      <c r="E807" s="232">
        <v>3269</v>
      </c>
      <c r="F807" s="62">
        <v>1187</v>
      </c>
      <c r="G807" s="140">
        <v>0.170448018380241</v>
      </c>
      <c r="H807" s="140">
        <v>0.363107984092995</v>
      </c>
    </row>
    <row r="808" ht="15" spans="1:8">
      <c r="A808" s="229" t="s">
        <v>1425</v>
      </c>
      <c r="B808" s="238" t="s">
        <v>1426</v>
      </c>
      <c r="C808" s="231">
        <v>0</v>
      </c>
      <c r="D808" s="62">
        <v>406</v>
      </c>
      <c r="E808" s="232">
        <v>4108</v>
      </c>
      <c r="F808" s="62">
        <v>0</v>
      </c>
      <c r="G808" s="140">
        <v>0</v>
      </c>
      <c r="H808" s="140">
        <v>0</v>
      </c>
    </row>
    <row r="809" ht="15" spans="1:8">
      <c r="A809" s="229" t="s">
        <v>1427</v>
      </c>
      <c r="B809" s="238" t="s">
        <v>1428</v>
      </c>
      <c r="C809" s="231">
        <v>0</v>
      </c>
      <c r="D809" s="62">
        <v>0</v>
      </c>
      <c r="E809" s="232">
        <v>0</v>
      </c>
      <c r="F809" s="62">
        <v>0</v>
      </c>
      <c r="G809" s="140">
        <v>0</v>
      </c>
      <c r="H809" s="140">
        <v>0</v>
      </c>
    </row>
    <row r="810" ht="15" spans="1:8">
      <c r="A810" s="229" t="s">
        <v>1429</v>
      </c>
      <c r="B810" s="238" t="s">
        <v>1430</v>
      </c>
      <c r="C810" s="231">
        <v>0</v>
      </c>
      <c r="D810" s="62">
        <v>0</v>
      </c>
      <c r="E810" s="232">
        <v>0</v>
      </c>
      <c r="F810" s="62">
        <v>0</v>
      </c>
      <c r="G810" s="140">
        <v>0</v>
      </c>
      <c r="H810" s="140">
        <v>0</v>
      </c>
    </row>
    <row r="811" ht="15" spans="1:8">
      <c r="A811" s="229" t="s">
        <v>1431</v>
      </c>
      <c r="B811" s="238" t="s">
        <v>1432</v>
      </c>
      <c r="C811" s="231">
        <v>0</v>
      </c>
      <c r="D811" s="62">
        <v>0</v>
      </c>
      <c r="E811" s="232">
        <v>0</v>
      </c>
      <c r="F811" s="62">
        <v>0</v>
      </c>
      <c r="G811" s="140">
        <v>0</v>
      </c>
      <c r="H811" s="140">
        <v>0</v>
      </c>
    </row>
    <row r="812" ht="15" spans="1:8">
      <c r="A812" s="229" t="s">
        <v>1433</v>
      </c>
      <c r="B812" s="238" t="s">
        <v>1434</v>
      </c>
      <c r="C812" s="231">
        <v>296</v>
      </c>
      <c r="D812" s="62">
        <v>3112</v>
      </c>
      <c r="E812" s="232">
        <v>3096</v>
      </c>
      <c r="F812" s="62">
        <v>5695</v>
      </c>
      <c r="G812" s="140">
        <v>19.2398648648649</v>
      </c>
      <c r="H812" s="140">
        <v>1.83947028423773</v>
      </c>
    </row>
    <row r="813" ht="15" spans="1:8">
      <c r="A813" s="229" t="s">
        <v>1435</v>
      </c>
      <c r="B813" s="238" t="s">
        <v>1436</v>
      </c>
      <c r="C813" s="231">
        <v>969</v>
      </c>
      <c r="D813" s="62">
        <v>925</v>
      </c>
      <c r="E813" s="232">
        <v>892</v>
      </c>
      <c r="F813" s="62">
        <v>652</v>
      </c>
      <c r="G813" s="140">
        <v>0.672858617131063</v>
      </c>
      <c r="H813" s="140">
        <v>0.730941704035874</v>
      </c>
    </row>
    <row r="814" ht="15" spans="1:8">
      <c r="A814" s="229" t="s">
        <v>1437</v>
      </c>
      <c r="B814" s="238" t="s">
        <v>1438</v>
      </c>
      <c r="C814" s="231">
        <v>1332</v>
      </c>
      <c r="D814" s="62">
        <v>3662</v>
      </c>
      <c r="E814" s="232">
        <v>1519</v>
      </c>
      <c r="F814" s="62">
        <v>1650</v>
      </c>
      <c r="G814" s="140">
        <v>1.23873873873874</v>
      </c>
      <c r="H814" s="140">
        <v>1.0862409479921</v>
      </c>
    </row>
    <row r="815" ht="15" spans="1:8">
      <c r="A815" s="229" t="s">
        <v>1439</v>
      </c>
      <c r="B815" s="238" t="s">
        <v>1440</v>
      </c>
      <c r="C815" s="231">
        <v>13</v>
      </c>
      <c r="D815" s="62">
        <v>19</v>
      </c>
      <c r="E815" s="232">
        <v>13</v>
      </c>
      <c r="F815" s="62">
        <v>0</v>
      </c>
      <c r="G815" s="140">
        <v>0</v>
      </c>
      <c r="H815" s="140">
        <v>0</v>
      </c>
    </row>
    <row r="816" ht="15" spans="1:8">
      <c r="A816" s="229" t="s">
        <v>1441</v>
      </c>
      <c r="B816" s="238" t="s">
        <v>1442</v>
      </c>
      <c r="C816" s="231">
        <v>0</v>
      </c>
      <c r="D816" s="62">
        <v>0</v>
      </c>
      <c r="E816" s="232">
        <v>0</v>
      </c>
      <c r="F816" s="62">
        <v>0</v>
      </c>
      <c r="G816" s="140">
        <v>0</v>
      </c>
      <c r="H816" s="140">
        <v>0</v>
      </c>
    </row>
    <row r="817" ht="15" spans="1:8">
      <c r="A817" s="229" t="s">
        <v>1443</v>
      </c>
      <c r="B817" s="238" t="s">
        <v>1444</v>
      </c>
      <c r="C817" s="231">
        <v>88</v>
      </c>
      <c r="D817" s="62">
        <v>1163</v>
      </c>
      <c r="E817" s="232">
        <v>1093</v>
      </c>
      <c r="F817" s="62">
        <v>52</v>
      </c>
      <c r="G817" s="140">
        <v>0.590909090909091</v>
      </c>
      <c r="H817" s="140">
        <v>0.0475754803293687</v>
      </c>
    </row>
    <row r="818" ht="15" spans="1:8">
      <c r="A818" s="229" t="s">
        <v>1445</v>
      </c>
      <c r="B818" s="238" t="s">
        <v>1446</v>
      </c>
      <c r="C818" s="231">
        <v>0</v>
      </c>
      <c r="D818" s="62">
        <v>0</v>
      </c>
      <c r="E818" s="232">
        <v>0</v>
      </c>
      <c r="F818" s="62">
        <v>0</v>
      </c>
      <c r="G818" s="140">
        <v>0</v>
      </c>
      <c r="H818" s="140">
        <v>0</v>
      </c>
    </row>
    <row r="819" ht="15" spans="1:8">
      <c r="A819" s="229" t="s">
        <v>1447</v>
      </c>
      <c r="B819" s="238" t="s">
        <v>1448</v>
      </c>
      <c r="C819" s="231">
        <v>501</v>
      </c>
      <c r="D819" s="62">
        <v>695</v>
      </c>
      <c r="E819" s="232">
        <v>493</v>
      </c>
      <c r="F819" s="62">
        <v>411</v>
      </c>
      <c r="G819" s="140">
        <v>0.820359281437126</v>
      </c>
      <c r="H819" s="140">
        <v>0.83367139959432</v>
      </c>
    </row>
    <row r="820" ht="15" spans="1:8">
      <c r="A820" s="229" t="s">
        <v>1449</v>
      </c>
      <c r="B820" s="238" t="s">
        <v>1450</v>
      </c>
      <c r="C820" s="231">
        <v>238</v>
      </c>
      <c r="D820" s="62">
        <v>132</v>
      </c>
      <c r="E820" s="232">
        <v>103</v>
      </c>
      <c r="F820" s="62">
        <v>63</v>
      </c>
      <c r="G820" s="140">
        <v>0.264705882352941</v>
      </c>
      <c r="H820" s="140">
        <v>0.611650485436893</v>
      </c>
    </row>
    <row r="821" ht="15" spans="1:8">
      <c r="A821" s="229" t="s">
        <v>1451</v>
      </c>
      <c r="B821" s="238" t="s">
        <v>1452</v>
      </c>
      <c r="C821" s="231">
        <v>0</v>
      </c>
      <c r="D821" s="62">
        <v>0</v>
      </c>
      <c r="E821" s="232">
        <v>0</v>
      </c>
      <c r="F821" s="62">
        <v>0</v>
      </c>
      <c r="G821" s="140">
        <v>0</v>
      </c>
      <c r="H821" s="140">
        <v>0</v>
      </c>
    </row>
    <row r="822" ht="15" spans="1:8">
      <c r="A822" s="229" t="s">
        <v>1453</v>
      </c>
      <c r="B822" s="238" t="s">
        <v>1454</v>
      </c>
      <c r="C822" s="231">
        <v>0</v>
      </c>
      <c r="D822" s="62">
        <v>0</v>
      </c>
      <c r="E822" s="232">
        <v>0</v>
      </c>
      <c r="F822" s="62">
        <v>0</v>
      </c>
      <c r="G822" s="140">
        <v>0</v>
      </c>
      <c r="H822" s="140">
        <v>0</v>
      </c>
    </row>
    <row r="823" ht="15" spans="1:8">
      <c r="A823" s="229" t="s">
        <v>1455</v>
      </c>
      <c r="B823" s="238" t="s">
        <v>1456</v>
      </c>
      <c r="C823" s="231">
        <v>0</v>
      </c>
      <c r="D823" s="62">
        <v>0</v>
      </c>
      <c r="E823" s="232">
        <v>0</v>
      </c>
      <c r="F823" s="62">
        <v>0</v>
      </c>
      <c r="G823" s="140">
        <v>0</v>
      </c>
      <c r="H823" s="140">
        <v>0</v>
      </c>
    </row>
    <row r="824" ht="15" spans="1:8">
      <c r="A824" s="229" t="s">
        <v>1457</v>
      </c>
      <c r="B824" s="238" t="s">
        <v>1458</v>
      </c>
      <c r="C824" s="231">
        <v>1017</v>
      </c>
      <c r="D824" s="62">
        <v>2945</v>
      </c>
      <c r="E824" s="232">
        <v>1201</v>
      </c>
      <c r="F824" s="62">
        <v>1165</v>
      </c>
      <c r="G824" s="140">
        <v>1.14552605703048</v>
      </c>
      <c r="H824" s="140">
        <v>0.970024979184013</v>
      </c>
    </row>
    <row r="825" ht="15" spans="1:8">
      <c r="A825" s="229" t="s">
        <v>1459</v>
      </c>
      <c r="B825" s="238" t="s">
        <v>1460</v>
      </c>
      <c r="C825" s="231">
        <v>0</v>
      </c>
      <c r="D825" s="62">
        <v>0</v>
      </c>
      <c r="E825" s="232">
        <v>0</v>
      </c>
      <c r="F825" s="62">
        <v>0</v>
      </c>
      <c r="G825" s="140">
        <v>0</v>
      </c>
      <c r="H825" s="140">
        <v>0</v>
      </c>
    </row>
    <row r="826" ht="15" spans="1:8">
      <c r="A826" s="229" t="s">
        <v>1461</v>
      </c>
      <c r="B826" s="238" t="s">
        <v>1462</v>
      </c>
      <c r="C826" s="231">
        <v>100</v>
      </c>
      <c r="D826" s="62">
        <v>2065</v>
      </c>
      <c r="E826" s="232">
        <v>1912</v>
      </c>
      <c r="F826" s="62">
        <v>16</v>
      </c>
      <c r="G826" s="140">
        <v>0.16</v>
      </c>
      <c r="H826" s="140">
        <v>0.00836820083682008</v>
      </c>
    </row>
    <row r="827" ht="15" spans="1:8">
      <c r="A827" s="229" t="s">
        <v>1463</v>
      </c>
      <c r="B827" s="238" t="s">
        <v>80</v>
      </c>
      <c r="C827" s="231">
        <v>276</v>
      </c>
      <c r="D827" s="62">
        <v>528</v>
      </c>
      <c r="E827" s="232">
        <v>273</v>
      </c>
      <c r="F827" s="62">
        <v>265</v>
      </c>
      <c r="G827" s="140">
        <v>0.960144927536232</v>
      </c>
      <c r="H827" s="140">
        <v>0.970695970695971</v>
      </c>
    </row>
    <row r="828" ht="15" spans="1:8">
      <c r="A828" s="229" t="s">
        <v>1464</v>
      </c>
      <c r="B828" s="238" t="s">
        <v>82</v>
      </c>
      <c r="C828" s="231">
        <v>0</v>
      </c>
      <c r="D828" s="62">
        <v>0</v>
      </c>
      <c r="E828" s="232">
        <v>0</v>
      </c>
      <c r="F828" s="62">
        <v>0</v>
      </c>
      <c r="G828" s="140">
        <v>0</v>
      </c>
      <c r="H828" s="140">
        <v>0</v>
      </c>
    </row>
    <row r="829" ht="15" spans="1:8">
      <c r="A829" s="229" t="s">
        <v>1465</v>
      </c>
      <c r="B829" s="238" t="s">
        <v>84</v>
      </c>
      <c r="C829" s="231">
        <v>0</v>
      </c>
      <c r="D829" s="62">
        <v>0</v>
      </c>
      <c r="E829" s="232">
        <v>0</v>
      </c>
      <c r="F829" s="62">
        <v>0</v>
      </c>
      <c r="G829" s="140">
        <v>0</v>
      </c>
      <c r="H829" s="140">
        <v>0</v>
      </c>
    </row>
    <row r="830" ht="15" spans="1:8">
      <c r="A830" s="229" t="s">
        <v>1466</v>
      </c>
      <c r="B830" s="238" t="s">
        <v>1467</v>
      </c>
      <c r="C830" s="231">
        <v>49549</v>
      </c>
      <c r="D830" s="62">
        <v>3659</v>
      </c>
      <c r="E830" s="232">
        <v>1419</v>
      </c>
      <c r="F830" s="62">
        <v>48500</v>
      </c>
      <c r="G830" s="140">
        <v>0.978829037922057</v>
      </c>
      <c r="H830" s="140">
        <v>34.1789992952784</v>
      </c>
    </row>
    <row r="831" ht="15" spans="1:8">
      <c r="A831" s="229" t="s">
        <v>1468</v>
      </c>
      <c r="B831" s="238" t="s">
        <v>1469</v>
      </c>
      <c r="C831" s="231">
        <v>1799</v>
      </c>
      <c r="D831" s="62">
        <v>2165</v>
      </c>
      <c r="E831" s="232">
        <v>1078</v>
      </c>
      <c r="F831" s="62">
        <v>534</v>
      </c>
      <c r="G831" s="140">
        <v>0.296831573096165</v>
      </c>
      <c r="H831" s="140">
        <v>0.495361781076067</v>
      </c>
    </row>
    <row r="832" ht="15" spans="1:8">
      <c r="A832" s="229" t="s">
        <v>1470</v>
      </c>
      <c r="B832" s="238" t="s">
        <v>1471</v>
      </c>
      <c r="C832" s="231">
        <v>0</v>
      </c>
      <c r="D832" s="62">
        <v>0</v>
      </c>
      <c r="E832" s="232">
        <v>0</v>
      </c>
      <c r="F832" s="62">
        <v>0</v>
      </c>
      <c r="G832" s="140">
        <v>0</v>
      </c>
      <c r="H832" s="140">
        <v>0</v>
      </c>
    </row>
    <row r="833" ht="15" spans="1:8">
      <c r="A833" s="229" t="s">
        <v>1472</v>
      </c>
      <c r="B833" s="238" t="s">
        <v>1473</v>
      </c>
      <c r="C833" s="231">
        <v>0</v>
      </c>
      <c r="D833" s="62">
        <v>0</v>
      </c>
      <c r="E833" s="232">
        <v>0</v>
      </c>
      <c r="F833" s="62">
        <v>0</v>
      </c>
      <c r="G833" s="140">
        <v>0</v>
      </c>
      <c r="H833" s="140">
        <v>0</v>
      </c>
    </row>
    <row r="834" ht="15" spans="1:8">
      <c r="A834" s="229" t="s">
        <v>1474</v>
      </c>
      <c r="B834" s="238" t="s">
        <v>1475</v>
      </c>
      <c r="C834" s="231">
        <v>1312</v>
      </c>
      <c r="D834" s="62">
        <v>901</v>
      </c>
      <c r="E834" s="232">
        <v>862</v>
      </c>
      <c r="F834" s="62">
        <v>860</v>
      </c>
      <c r="G834" s="140">
        <v>0.655487804878049</v>
      </c>
      <c r="H834" s="140">
        <v>0.997679814385151</v>
      </c>
    </row>
    <row r="835" ht="15" spans="1:8">
      <c r="A835" s="229" t="s">
        <v>1476</v>
      </c>
      <c r="B835" s="238" t="s">
        <v>1477</v>
      </c>
      <c r="C835" s="231">
        <v>0</v>
      </c>
      <c r="D835" s="62">
        <v>0</v>
      </c>
      <c r="E835" s="232">
        <v>0</v>
      </c>
      <c r="F835" s="62">
        <v>0</v>
      </c>
      <c r="G835" s="140">
        <v>0</v>
      </c>
      <c r="H835" s="140">
        <v>0</v>
      </c>
    </row>
    <row r="836" ht="15" spans="1:8">
      <c r="A836" s="229" t="s">
        <v>1478</v>
      </c>
      <c r="B836" s="238" t="s">
        <v>1479</v>
      </c>
      <c r="C836" s="231">
        <v>0</v>
      </c>
      <c r="D836" s="62">
        <v>0</v>
      </c>
      <c r="E836" s="232">
        <v>0</v>
      </c>
      <c r="F836" s="62">
        <v>0</v>
      </c>
      <c r="G836" s="140">
        <v>0</v>
      </c>
      <c r="H836" s="140">
        <v>0</v>
      </c>
    </row>
    <row r="837" ht="15" spans="1:8">
      <c r="A837" s="229" t="s">
        <v>1480</v>
      </c>
      <c r="B837" s="238" t="s">
        <v>1481</v>
      </c>
      <c r="C837" s="231">
        <v>0</v>
      </c>
      <c r="D837" s="62">
        <v>0</v>
      </c>
      <c r="E837" s="232">
        <v>0</v>
      </c>
      <c r="F837" s="62">
        <v>0</v>
      </c>
      <c r="G837" s="140">
        <v>0</v>
      </c>
      <c r="H837" s="140">
        <v>0</v>
      </c>
    </row>
    <row r="838" ht="15" spans="1:8">
      <c r="A838" s="229" t="s">
        <v>1482</v>
      </c>
      <c r="B838" s="238" t="s">
        <v>1483</v>
      </c>
      <c r="C838" s="231">
        <v>0</v>
      </c>
      <c r="D838" s="62">
        <v>0</v>
      </c>
      <c r="E838" s="232">
        <v>0</v>
      </c>
      <c r="F838" s="62">
        <v>0</v>
      </c>
      <c r="G838" s="140">
        <v>0</v>
      </c>
      <c r="H838" s="140">
        <v>0</v>
      </c>
    </row>
    <row r="839" ht="15" spans="1:8">
      <c r="A839" s="229" t="s">
        <v>1484</v>
      </c>
      <c r="B839" s="238" t="s">
        <v>1485</v>
      </c>
      <c r="C839" s="231">
        <v>0</v>
      </c>
      <c r="D839" s="62">
        <v>0</v>
      </c>
      <c r="E839" s="232">
        <v>0</v>
      </c>
      <c r="F839" s="62">
        <v>0</v>
      </c>
      <c r="G839" s="140">
        <v>0</v>
      </c>
      <c r="H839" s="140">
        <v>0</v>
      </c>
    </row>
    <row r="840" ht="15" spans="1:8">
      <c r="A840" s="229" t="s">
        <v>1486</v>
      </c>
      <c r="B840" s="238" t="s">
        <v>1487</v>
      </c>
      <c r="C840" s="231">
        <v>0</v>
      </c>
      <c r="D840" s="62">
        <v>0</v>
      </c>
      <c r="E840" s="232">
        <v>0</v>
      </c>
      <c r="F840" s="62">
        <v>0</v>
      </c>
      <c r="G840" s="140">
        <v>0</v>
      </c>
      <c r="H840" s="140">
        <v>0</v>
      </c>
    </row>
    <row r="841" ht="15" spans="1:8">
      <c r="A841" s="229" t="s">
        <v>1488</v>
      </c>
      <c r="B841" s="238" t="s">
        <v>1489</v>
      </c>
      <c r="C841" s="231">
        <v>0</v>
      </c>
      <c r="D841" s="62">
        <v>0</v>
      </c>
      <c r="E841" s="232">
        <v>0</v>
      </c>
      <c r="F841" s="62">
        <v>0</v>
      </c>
      <c r="G841" s="140">
        <v>0</v>
      </c>
      <c r="H841" s="140">
        <v>0</v>
      </c>
    </row>
    <row r="842" ht="15" spans="1:8">
      <c r="A842" s="229" t="s">
        <v>1490</v>
      </c>
      <c r="B842" s="238" t="s">
        <v>1491</v>
      </c>
      <c r="C842" s="231">
        <v>0</v>
      </c>
      <c r="D842" s="62">
        <v>0</v>
      </c>
      <c r="E842" s="232">
        <v>0</v>
      </c>
      <c r="F842" s="62">
        <v>0</v>
      </c>
      <c r="G842" s="140">
        <v>0</v>
      </c>
      <c r="H842" s="140">
        <v>0</v>
      </c>
    </row>
    <row r="843" ht="15" spans="1:8">
      <c r="A843" s="229" t="s">
        <v>1492</v>
      </c>
      <c r="B843" s="238" t="s">
        <v>1493</v>
      </c>
      <c r="C843" s="231">
        <v>0</v>
      </c>
      <c r="D843" s="62">
        <v>0</v>
      </c>
      <c r="E843" s="232">
        <v>0</v>
      </c>
      <c r="F843" s="62">
        <v>0</v>
      </c>
      <c r="G843" s="140">
        <v>0</v>
      </c>
      <c r="H843" s="140">
        <v>0</v>
      </c>
    </row>
    <row r="844" ht="15" spans="1:8">
      <c r="A844" s="229" t="s">
        <v>1494</v>
      </c>
      <c r="B844" s="238" t="s">
        <v>1495</v>
      </c>
      <c r="C844" s="231">
        <v>0</v>
      </c>
      <c r="D844" s="62">
        <v>0</v>
      </c>
      <c r="E844" s="232">
        <v>0</v>
      </c>
      <c r="F844" s="62">
        <v>0</v>
      </c>
      <c r="G844" s="140">
        <v>0</v>
      </c>
      <c r="H844" s="140">
        <v>0</v>
      </c>
    </row>
    <row r="845" ht="15" spans="1:8">
      <c r="A845" s="229" t="s">
        <v>1496</v>
      </c>
      <c r="B845" s="238" t="s">
        <v>1497</v>
      </c>
      <c r="C845" s="231">
        <v>0</v>
      </c>
      <c r="D845" s="62">
        <v>0</v>
      </c>
      <c r="E845" s="232">
        <v>0</v>
      </c>
      <c r="F845" s="62">
        <v>0</v>
      </c>
      <c r="G845" s="140">
        <v>0</v>
      </c>
      <c r="H845" s="140">
        <v>0</v>
      </c>
    </row>
    <row r="846" ht="15" spans="1:8">
      <c r="A846" s="229" t="s">
        <v>1498</v>
      </c>
      <c r="B846" s="238" t="s">
        <v>1499</v>
      </c>
      <c r="C846" s="231">
        <v>2964</v>
      </c>
      <c r="D846" s="62">
        <v>4356</v>
      </c>
      <c r="E846" s="232">
        <v>2150</v>
      </c>
      <c r="F846" s="62">
        <v>445</v>
      </c>
      <c r="G846" s="140">
        <v>0.150134952766532</v>
      </c>
      <c r="H846" s="140">
        <v>0.206976744186047</v>
      </c>
    </row>
    <row r="847" ht="15" spans="1:8">
      <c r="A847" s="229" t="s">
        <v>1500</v>
      </c>
      <c r="B847" s="238" t="s">
        <v>80</v>
      </c>
      <c r="C847" s="231">
        <v>0</v>
      </c>
      <c r="D847" s="62">
        <v>0</v>
      </c>
      <c r="E847" s="232">
        <v>0</v>
      </c>
      <c r="F847" s="62">
        <v>0</v>
      </c>
      <c r="G847" s="140">
        <v>0</v>
      </c>
      <c r="H847" s="140">
        <v>0</v>
      </c>
    </row>
    <row r="848" ht="15" spans="1:8">
      <c r="A848" s="229" t="s">
        <v>1501</v>
      </c>
      <c r="B848" s="238" t="s">
        <v>82</v>
      </c>
      <c r="C848" s="231">
        <v>0</v>
      </c>
      <c r="D848" s="62">
        <v>0</v>
      </c>
      <c r="E848" s="232">
        <v>0</v>
      </c>
      <c r="F848" s="62">
        <v>0</v>
      </c>
      <c r="G848" s="140">
        <v>0</v>
      </c>
      <c r="H848" s="140">
        <v>0</v>
      </c>
    </row>
    <row r="849" ht="15" spans="1:8">
      <c r="A849" s="229" t="s">
        <v>1502</v>
      </c>
      <c r="B849" s="238" t="s">
        <v>84</v>
      </c>
      <c r="C849" s="231">
        <v>0</v>
      </c>
      <c r="D849" s="62">
        <v>0</v>
      </c>
      <c r="E849" s="232">
        <v>0</v>
      </c>
      <c r="F849" s="62">
        <v>0</v>
      </c>
      <c r="G849" s="140">
        <v>0</v>
      </c>
      <c r="H849" s="140">
        <v>0</v>
      </c>
    </row>
    <row r="850" ht="15" spans="1:8">
      <c r="A850" s="229" t="s">
        <v>1503</v>
      </c>
      <c r="B850" s="238" t="s">
        <v>1504</v>
      </c>
      <c r="C850" s="231">
        <v>0</v>
      </c>
      <c r="D850" s="62">
        <v>0</v>
      </c>
      <c r="E850" s="232">
        <v>0</v>
      </c>
      <c r="F850" s="62">
        <v>0</v>
      </c>
      <c r="G850" s="140">
        <v>0</v>
      </c>
      <c r="H850" s="140">
        <v>0</v>
      </c>
    </row>
    <row r="851" ht="15" spans="1:8">
      <c r="A851" s="229" t="s">
        <v>1505</v>
      </c>
      <c r="B851" s="238" t="s">
        <v>1506</v>
      </c>
      <c r="C851" s="231">
        <v>0</v>
      </c>
      <c r="D851" s="62">
        <v>0</v>
      </c>
      <c r="E851" s="232">
        <v>0</v>
      </c>
      <c r="F851" s="62">
        <v>0</v>
      </c>
      <c r="G851" s="140">
        <v>0</v>
      </c>
      <c r="H851" s="140">
        <v>0</v>
      </c>
    </row>
    <row r="852" ht="15" spans="1:8">
      <c r="A852" s="229" t="s">
        <v>1507</v>
      </c>
      <c r="B852" s="238" t="s">
        <v>1508</v>
      </c>
      <c r="C852" s="231">
        <v>0</v>
      </c>
      <c r="D852" s="62">
        <v>0</v>
      </c>
      <c r="E852" s="232">
        <v>0</v>
      </c>
      <c r="F852" s="62">
        <v>0</v>
      </c>
      <c r="G852" s="140">
        <v>0</v>
      </c>
      <c r="H852" s="140">
        <v>0</v>
      </c>
    </row>
    <row r="853" ht="15" spans="1:8">
      <c r="A853" s="229" t="s">
        <v>1509</v>
      </c>
      <c r="B853" s="238" t="s">
        <v>1510</v>
      </c>
      <c r="C853" s="231">
        <v>0</v>
      </c>
      <c r="D853" s="62">
        <v>0</v>
      </c>
      <c r="E853" s="232">
        <v>0</v>
      </c>
      <c r="F853" s="62">
        <v>0</v>
      </c>
      <c r="G853" s="140">
        <v>0</v>
      </c>
      <c r="H853" s="140">
        <v>0</v>
      </c>
    </row>
    <row r="854" ht="15" spans="1:8">
      <c r="A854" s="229" t="s">
        <v>1511</v>
      </c>
      <c r="B854" s="238" t="s">
        <v>1512</v>
      </c>
      <c r="C854" s="231">
        <v>0</v>
      </c>
      <c r="D854" s="62">
        <v>0</v>
      </c>
      <c r="E854" s="232">
        <v>0</v>
      </c>
      <c r="F854" s="62">
        <v>0</v>
      </c>
      <c r="G854" s="140">
        <v>0</v>
      </c>
      <c r="H854" s="140">
        <v>0</v>
      </c>
    </row>
    <row r="855" ht="15" spans="1:8">
      <c r="A855" s="229" t="s">
        <v>1513</v>
      </c>
      <c r="B855" s="238" t="s">
        <v>1514</v>
      </c>
      <c r="C855" s="231">
        <v>10</v>
      </c>
      <c r="D855" s="62">
        <v>19</v>
      </c>
      <c r="E855" s="232">
        <v>11</v>
      </c>
      <c r="F855" s="62">
        <v>12</v>
      </c>
      <c r="G855" s="140">
        <v>1.2</v>
      </c>
      <c r="H855" s="140">
        <v>1.09090909090909</v>
      </c>
    </row>
    <row r="856" ht="15" spans="1:8">
      <c r="A856" s="229" t="s">
        <v>1515</v>
      </c>
      <c r="B856" s="238" t="s">
        <v>80</v>
      </c>
      <c r="C856" s="231">
        <v>0</v>
      </c>
      <c r="D856" s="62">
        <v>0</v>
      </c>
      <c r="E856" s="232">
        <v>0</v>
      </c>
      <c r="F856" s="62">
        <v>0</v>
      </c>
      <c r="G856" s="140">
        <v>0</v>
      </c>
      <c r="H856" s="140">
        <v>0</v>
      </c>
    </row>
    <row r="857" ht="15" spans="1:8">
      <c r="A857" s="229" t="s">
        <v>1516</v>
      </c>
      <c r="B857" s="238" t="s">
        <v>82</v>
      </c>
      <c r="C857" s="231">
        <v>0</v>
      </c>
      <c r="D857" s="62">
        <v>0</v>
      </c>
      <c r="E857" s="232">
        <v>0</v>
      </c>
      <c r="F857" s="62">
        <v>0</v>
      </c>
      <c r="G857" s="140">
        <v>0</v>
      </c>
      <c r="H857" s="140">
        <v>0</v>
      </c>
    </row>
    <row r="858" ht="15" spans="1:8">
      <c r="A858" s="229" t="s">
        <v>1517</v>
      </c>
      <c r="B858" s="238" t="s">
        <v>84</v>
      </c>
      <c r="C858" s="231">
        <v>0</v>
      </c>
      <c r="D858" s="62">
        <v>0</v>
      </c>
      <c r="E858" s="232">
        <v>0</v>
      </c>
      <c r="F858" s="62">
        <v>0</v>
      </c>
      <c r="G858" s="140">
        <v>0</v>
      </c>
      <c r="H858" s="140">
        <v>0</v>
      </c>
    </row>
    <row r="859" ht="15" spans="1:8">
      <c r="A859" s="229" t="s">
        <v>1518</v>
      </c>
      <c r="B859" s="238" t="s">
        <v>1519</v>
      </c>
      <c r="C859" s="231">
        <v>0</v>
      </c>
      <c r="D859" s="62">
        <v>0</v>
      </c>
      <c r="E859" s="232">
        <v>0</v>
      </c>
      <c r="F859" s="62">
        <v>0</v>
      </c>
      <c r="G859" s="140">
        <v>0</v>
      </c>
      <c r="H859" s="140">
        <v>0</v>
      </c>
    </row>
    <row r="860" ht="15" spans="1:8">
      <c r="A860" s="229" t="s">
        <v>1520</v>
      </c>
      <c r="B860" s="238" t="s">
        <v>1521</v>
      </c>
      <c r="C860" s="231">
        <v>0</v>
      </c>
      <c r="D860" s="62">
        <v>0</v>
      </c>
      <c r="E860" s="232">
        <v>0</v>
      </c>
      <c r="F860" s="62">
        <v>0</v>
      </c>
      <c r="G860" s="140">
        <v>0</v>
      </c>
      <c r="H860" s="140">
        <v>0</v>
      </c>
    </row>
    <row r="861" ht="15" spans="1:8">
      <c r="A861" s="229" t="s">
        <v>1522</v>
      </c>
      <c r="B861" s="238" t="s">
        <v>1523</v>
      </c>
      <c r="C861" s="231">
        <v>0</v>
      </c>
      <c r="D861" s="62">
        <v>0</v>
      </c>
      <c r="E861" s="232">
        <v>0</v>
      </c>
      <c r="F861" s="62">
        <v>0</v>
      </c>
      <c r="G861" s="140">
        <v>0</v>
      </c>
      <c r="H861" s="140">
        <v>0</v>
      </c>
    </row>
    <row r="862" ht="15" spans="1:8">
      <c r="A862" s="229" t="s">
        <v>1524</v>
      </c>
      <c r="B862" s="238" t="s">
        <v>1525</v>
      </c>
      <c r="C862" s="231">
        <v>0</v>
      </c>
      <c r="D862" s="62">
        <v>0</v>
      </c>
      <c r="E862" s="232">
        <v>0</v>
      </c>
      <c r="F862" s="62">
        <v>0</v>
      </c>
      <c r="G862" s="140">
        <v>0</v>
      </c>
      <c r="H862" s="140">
        <v>0</v>
      </c>
    </row>
    <row r="863" ht="15" spans="1:8">
      <c r="A863" s="229" t="s">
        <v>1526</v>
      </c>
      <c r="B863" s="238" t="s">
        <v>1527</v>
      </c>
      <c r="C863" s="231">
        <v>0</v>
      </c>
      <c r="D863" s="62">
        <v>0</v>
      </c>
      <c r="E863" s="232">
        <v>0</v>
      </c>
      <c r="F863" s="62">
        <v>0</v>
      </c>
      <c r="G863" s="140">
        <v>0</v>
      </c>
      <c r="H863" s="140">
        <v>0</v>
      </c>
    </row>
    <row r="864" ht="15" spans="1:8">
      <c r="A864" s="229" t="s">
        <v>1528</v>
      </c>
      <c r="B864" s="238" t="s">
        <v>1529</v>
      </c>
      <c r="C864" s="231">
        <v>0</v>
      </c>
      <c r="D864" s="62">
        <v>0</v>
      </c>
      <c r="E864" s="232">
        <v>0</v>
      </c>
      <c r="F864" s="62">
        <v>0</v>
      </c>
      <c r="G864" s="140">
        <v>0</v>
      </c>
      <c r="H864" s="140">
        <v>0</v>
      </c>
    </row>
    <row r="865" ht="15" spans="1:8">
      <c r="A865" s="229" t="s">
        <v>1530</v>
      </c>
      <c r="B865" s="238" t="s">
        <v>80</v>
      </c>
      <c r="C865" s="231">
        <v>0</v>
      </c>
      <c r="D865" s="62">
        <v>0</v>
      </c>
      <c r="E865" s="232">
        <v>0</v>
      </c>
      <c r="F865" s="62">
        <v>0</v>
      </c>
      <c r="G865" s="140">
        <v>0</v>
      </c>
      <c r="H865" s="140">
        <v>0</v>
      </c>
    </row>
    <row r="866" ht="15" spans="1:8">
      <c r="A866" s="229" t="s">
        <v>1531</v>
      </c>
      <c r="B866" s="238" t="s">
        <v>82</v>
      </c>
      <c r="C866" s="231">
        <v>0</v>
      </c>
      <c r="D866" s="62">
        <v>0</v>
      </c>
      <c r="E866" s="232">
        <v>0</v>
      </c>
      <c r="F866" s="62">
        <v>0</v>
      </c>
      <c r="G866" s="140">
        <v>0</v>
      </c>
      <c r="H866" s="140">
        <v>0</v>
      </c>
    </row>
    <row r="867" ht="15" spans="1:8">
      <c r="A867" s="229" t="s">
        <v>1532</v>
      </c>
      <c r="B867" s="238" t="s">
        <v>84</v>
      </c>
      <c r="C867" s="231">
        <v>0</v>
      </c>
      <c r="D867" s="62">
        <v>0</v>
      </c>
      <c r="E867" s="232">
        <v>0</v>
      </c>
      <c r="F867" s="62">
        <v>0</v>
      </c>
      <c r="G867" s="140">
        <v>0</v>
      </c>
      <c r="H867" s="140">
        <v>0</v>
      </c>
    </row>
    <row r="868" ht="15" spans="1:8">
      <c r="A868" s="229" t="s">
        <v>1533</v>
      </c>
      <c r="B868" s="238" t="s">
        <v>1512</v>
      </c>
      <c r="C868" s="231">
        <v>0</v>
      </c>
      <c r="D868" s="62">
        <v>0</v>
      </c>
      <c r="E868" s="232">
        <v>0</v>
      </c>
      <c r="F868" s="62">
        <v>0</v>
      </c>
      <c r="G868" s="140">
        <v>0</v>
      </c>
      <c r="H868" s="140">
        <v>0</v>
      </c>
    </row>
    <row r="869" ht="15" spans="1:8">
      <c r="A869" s="229" t="s">
        <v>1534</v>
      </c>
      <c r="B869" s="238" t="s">
        <v>1535</v>
      </c>
      <c r="C869" s="231">
        <v>0</v>
      </c>
      <c r="D869" s="62">
        <v>0</v>
      </c>
      <c r="E869" s="232">
        <v>0</v>
      </c>
      <c r="F869" s="62">
        <v>0</v>
      </c>
      <c r="G869" s="140">
        <v>0</v>
      </c>
      <c r="H869" s="140">
        <v>0</v>
      </c>
    </row>
    <row r="870" ht="15" spans="1:8">
      <c r="A870" s="229" t="s">
        <v>1536</v>
      </c>
      <c r="B870" s="238" t="s">
        <v>1537</v>
      </c>
      <c r="C870" s="231">
        <v>0</v>
      </c>
      <c r="D870" s="62">
        <v>0</v>
      </c>
      <c r="E870" s="232">
        <v>0</v>
      </c>
      <c r="F870" s="62">
        <v>0</v>
      </c>
      <c r="G870" s="140">
        <v>0</v>
      </c>
      <c r="H870" s="140">
        <v>0</v>
      </c>
    </row>
    <row r="871" ht="15" spans="1:8">
      <c r="A871" s="229" t="s">
        <v>1538</v>
      </c>
      <c r="B871" s="238" t="s">
        <v>1539</v>
      </c>
      <c r="C871" s="231">
        <v>0</v>
      </c>
      <c r="D871" s="62">
        <v>0</v>
      </c>
      <c r="E871" s="232">
        <v>0</v>
      </c>
      <c r="F871" s="62">
        <v>0</v>
      </c>
      <c r="G871" s="140">
        <v>0</v>
      </c>
      <c r="H871" s="140">
        <v>0</v>
      </c>
    </row>
    <row r="872" ht="15" spans="1:8">
      <c r="A872" s="229" t="s">
        <v>1540</v>
      </c>
      <c r="B872" s="238" t="s">
        <v>1541</v>
      </c>
      <c r="C872" s="231">
        <v>2915</v>
      </c>
      <c r="D872" s="62">
        <v>3569</v>
      </c>
      <c r="E872" s="232">
        <v>1349</v>
      </c>
      <c r="F872" s="62">
        <v>1947</v>
      </c>
      <c r="G872" s="140">
        <v>0.667924528301887</v>
      </c>
      <c r="H872" s="140">
        <v>1.44329132690882</v>
      </c>
    </row>
    <row r="873" ht="15" spans="1:8">
      <c r="A873" s="229" t="s">
        <v>1542</v>
      </c>
      <c r="B873" s="238" t="s">
        <v>80</v>
      </c>
      <c r="C873" s="231">
        <v>0</v>
      </c>
      <c r="D873" s="62">
        <v>0</v>
      </c>
      <c r="E873" s="232">
        <v>0</v>
      </c>
      <c r="F873" s="62">
        <v>0</v>
      </c>
      <c r="G873" s="140">
        <v>0</v>
      </c>
      <c r="H873" s="140">
        <v>0</v>
      </c>
    </row>
    <row r="874" ht="15" spans="1:8">
      <c r="A874" s="229" t="s">
        <v>1543</v>
      </c>
      <c r="B874" s="238" t="s">
        <v>82</v>
      </c>
      <c r="C874" s="231">
        <v>0</v>
      </c>
      <c r="D874" s="62">
        <v>0</v>
      </c>
      <c r="E874" s="232">
        <v>0</v>
      </c>
      <c r="F874" s="62">
        <v>0</v>
      </c>
      <c r="G874" s="140">
        <v>0</v>
      </c>
      <c r="H874" s="140">
        <v>0</v>
      </c>
    </row>
    <row r="875" ht="15" spans="1:8">
      <c r="A875" s="229" t="s">
        <v>1544</v>
      </c>
      <c r="B875" s="238" t="s">
        <v>84</v>
      </c>
      <c r="C875" s="231">
        <v>0</v>
      </c>
      <c r="D875" s="62">
        <v>0</v>
      </c>
      <c r="E875" s="232">
        <v>0</v>
      </c>
      <c r="F875" s="62">
        <v>0</v>
      </c>
      <c r="G875" s="140">
        <v>0</v>
      </c>
      <c r="H875" s="140">
        <v>0</v>
      </c>
    </row>
    <row r="876" ht="15" spans="1:8">
      <c r="A876" s="229" t="s">
        <v>1545</v>
      </c>
      <c r="B876" s="238" t="s">
        <v>1546</v>
      </c>
      <c r="C876" s="231">
        <v>0</v>
      </c>
      <c r="D876" s="62">
        <v>0</v>
      </c>
      <c r="E876" s="232">
        <v>0</v>
      </c>
      <c r="F876" s="62">
        <v>0</v>
      </c>
      <c r="G876" s="140">
        <v>0</v>
      </c>
      <c r="H876" s="140">
        <v>0</v>
      </c>
    </row>
    <row r="877" ht="15" spans="1:8">
      <c r="A877" s="229" t="s">
        <v>1547</v>
      </c>
      <c r="B877" s="238" t="s">
        <v>1548</v>
      </c>
      <c r="C877" s="231">
        <v>0</v>
      </c>
      <c r="D877" s="62">
        <v>0</v>
      </c>
      <c r="E877" s="232">
        <v>0</v>
      </c>
      <c r="F877" s="62">
        <v>0</v>
      </c>
      <c r="G877" s="140">
        <v>0</v>
      </c>
      <c r="H877" s="140">
        <v>0</v>
      </c>
    </row>
    <row r="878" ht="15" spans="1:8">
      <c r="A878" s="229" t="s">
        <v>1549</v>
      </c>
      <c r="B878" s="238" t="s">
        <v>1550</v>
      </c>
      <c r="C878" s="231">
        <v>0</v>
      </c>
      <c r="D878" s="62">
        <v>0</v>
      </c>
      <c r="E878" s="232">
        <v>0</v>
      </c>
      <c r="F878" s="62">
        <v>0</v>
      </c>
      <c r="G878" s="140">
        <v>0</v>
      </c>
      <c r="H878" s="140">
        <v>0</v>
      </c>
    </row>
    <row r="879" ht="15" spans="1:8">
      <c r="A879" s="229" t="s">
        <v>1551</v>
      </c>
      <c r="B879" s="238" t="s">
        <v>1552</v>
      </c>
      <c r="C879" s="231">
        <v>0</v>
      </c>
      <c r="D879" s="62">
        <v>0</v>
      </c>
      <c r="E879" s="232">
        <v>0</v>
      </c>
      <c r="F879" s="62">
        <v>0</v>
      </c>
      <c r="G879" s="140">
        <v>0</v>
      </c>
      <c r="H879" s="140">
        <v>0</v>
      </c>
    </row>
    <row r="880" ht="15" spans="1:8">
      <c r="A880" s="229" t="s">
        <v>1553</v>
      </c>
      <c r="B880" s="238" t="s">
        <v>1554</v>
      </c>
      <c r="C880" s="231">
        <v>0</v>
      </c>
      <c r="D880" s="62">
        <v>0</v>
      </c>
      <c r="E880" s="232">
        <v>0</v>
      </c>
      <c r="F880" s="62">
        <v>0</v>
      </c>
      <c r="G880" s="140">
        <v>0</v>
      </c>
      <c r="H880" s="140">
        <v>0</v>
      </c>
    </row>
    <row r="881" ht="15" spans="1:8">
      <c r="A881" s="229" t="s">
        <v>1555</v>
      </c>
      <c r="B881" s="238" t="s">
        <v>1556</v>
      </c>
      <c r="C881" s="231">
        <v>0</v>
      </c>
      <c r="D881" s="62">
        <v>0</v>
      </c>
      <c r="E881" s="232">
        <v>0</v>
      </c>
      <c r="F881" s="62">
        <v>0</v>
      </c>
      <c r="G881" s="140">
        <v>0</v>
      </c>
      <c r="H881" s="140">
        <v>0</v>
      </c>
    </row>
    <row r="882" ht="15" spans="1:8">
      <c r="A882" s="229" t="s">
        <v>1557</v>
      </c>
      <c r="B882" s="238" t="s">
        <v>80</v>
      </c>
      <c r="C882" s="231">
        <v>0</v>
      </c>
      <c r="D882" s="62">
        <v>0</v>
      </c>
      <c r="E882" s="232">
        <v>0</v>
      </c>
      <c r="F882" s="62">
        <v>0</v>
      </c>
      <c r="G882" s="140">
        <v>0</v>
      </c>
      <c r="H882" s="140">
        <v>0</v>
      </c>
    </row>
    <row r="883" ht="15" spans="1:8">
      <c r="A883" s="229" t="s">
        <v>1558</v>
      </c>
      <c r="B883" s="238" t="s">
        <v>82</v>
      </c>
      <c r="C883" s="231">
        <v>0</v>
      </c>
      <c r="D883" s="62">
        <v>0</v>
      </c>
      <c r="E883" s="232">
        <v>0</v>
      </c>
      <c r="F883" s="62">
        <v>0</v>
      </c>
      <c r="G883" s="140">
        <v>0</v>
      </c>
      <c r="H883" s="140">
        <v>0</v>
      </c>
    </row>
    <row r="884" ht="15" spans="1:8">
      <c r="A884" s="229" t="s">
        <v>1559</v>
      </c>
      <c r="B884" s="238" t="s">
        <v>84</v>
      </c>
      <c r="C884" s="231">
        <v>0</v>
      </c>
      <c r="D884" s="62">
        <v>0</v>
      </c>
      <c r="E884" s="232">
        <v>0</v>
      </c>
      <c r="F884" s="62">
        <v>0</v>
      </c>
      <c r="G884" s="140">
        <v>0</v>
      </c>
      <c r="H884" s="140">
        <v>0</v>
      </c>
    </row>
    <row r="885" ht="15" spans="1:8">
      <c r="A885" s="229" t="s">
        <v>1560</v>
      </c>
      <c r="B885" s="238" t="s">
        <v>1561</v>
      </c>
      <c r="C885" s="231">
        <v>0</v>
      </c>
      <c r="D885" s="62">
        <v>0</v>
      </c>
      <c r="E885" s="232">
        <v>0</v>
      </c>
      <c r="F885" s="62">
        <v>0</v>
      </c>
      <c r="G885" s="140">
        <v>0</v>
      </c>
      <c r="H885" s="140">
        <v>0</v>
      </c>
    </row>
    <row r="886" ht="15" spans="1:8">
      <c r="A886" s="229" t="s">
        <v>1562</v>
      </c>
      <c r="B886" s="238" t="s">
        <v>1563</v>
      </c>
      <c r="C886" s="231">
        <v>0</v>
      </c>
      <c r="D886" s="62">
        <v>0</v>
      </c>
      <c r="E886" s="232">
        <v>0</v>
      </c>
      <c r="F886" s="62">
        <v>0</v>
      </c>
      <c r="G886" s="140">
        <v>0</v>
      </c>
      <c r="H886" s="140">
        <v>0</v>
      </c>
    </row>
    <row r="887" ht="15" spans="1:8">
      <c r="A887" s="229" t="s">
        <v>1564</v>
      </c>
      <c r="B887" s="238" t="s">
        <v>1565</v>
      </c>
      <c r="C887" s="231">
        <v>0</v>
      </c>
      <c r="D887" s="62">
        <v>0</v>
      </c>
      <c r="E887" s="232">
        <v>0</v>
      </c>
      <c r="F887" s="62">
        <v>0</v>
      </c>
      <c r="G887" s="140">
        <v>0</v>
      </c>
      <c r="H887" s="140">
        <v>0</v>
      </c>
    </row>
    <row r="888" ht="15" spans="1:8">
      <c r="A888" s="229" t="s">
        <v>1566</v>
      </c>
      <c r="B888" s="238" t="s">
        <v>1567</v>
      </c>
      <c r="C888" s="231">
        <v>0</v>
      </c>
      <c r="D888" s="62">
        <v>0</v>
      </c>
      <c r="E888" s="232">
        <v>0</v>
      </c>
      <c r="F888" s="62">
        <v>0</v>
      </c>
      <c r="G888" s="140">
        <v>0</v>
      </c>
      <c r="H888" s="140">
        <v>0</v>
      </c>
    </row>
    <row r="889" ht="15" spans="1:8">
      <c r="A889" s="229" t="s">
        <v>1568</v>
      </c>
      <c r="B889" s="238" t="s">
        <v>1569</v>
      </c>
      <c r="C889" s="231">
        <v>0</v>
      </c>
      <c r="D889" s="62">
        <v>0</v>
      </c>
      <c r="E889" s="232">
        <v>0</v>
      </c>
      <c r="F889" s="62">
        <v>0</v>
      </c>
      <c r="G889" s="140">
        <v>0</v>
      </c>
      <c r="H889" s="140">
        <v>0</v>
      </c>
    </row>
    <row r="890" ht="15" spans="1:8">
      <c r="A890" s="229" t="s">
        <v>1570</v>
      </c>
      <c r="B890" s="238" t="s">
        <v>1571</v>
      </c>
      <c r="C890" s="231">
        <v>0</v>
      </c>
      <c r="D890" s="62">
        <v>0</v>
      </c>
      <c r="E890" s="232">
        <v>0</v>
      </c>
      <c r="F890" s="62">
        <v>0</v>
      </c>
      <c r="G890" s="140">
        <v>0</v>
      </c>
      <c r="H890" s="140">
        <v>0</v>
      </c>
    </row>
    <row r="891" ht="15" spans="1:8">
      <c r="A891" s="229" t="s">
        <v>1572</v>
      </c>
      <c r="B891" s="238" t="s">
        <v>1573</v>
      </c>
      <c r="C891" s="231">
        <v>0</v>
      </c>
      <c r="D891" s="62">
        <v>0</v>
      </c>
      <c r="E891" s="232">
        <v>0</v>
      </c>
      <c r="F891" s="62">
        <v>0</v>
      </c>
      <c r="G891" s="140">
        <v>0</v>
      </c>
      <c r="H891" s="140">
        <v>0</v>
      </c>
    </row>
    <row r="892" ht="15" spans="1:8">
      <c r="A892" s="229" t="s">
        <v>1574</v>
      </c>
      <c r="B892" s="238" t="s">
        <v>1575</v>
      </c>
      <c r="C892" s="231">
        <v>0</v>
      </c>
      <c r="D892" s="62">
        <v>0</v>
      </c>
      <c r="E892" s="232">
        <v>0</v>
      </c>
      <c r="F892" s="62">
        <v>0</v>
      </c>
      <c r="G892" s="140">
        <v>0</v>
      </c>
      <c r="H892" s="140">
        <v>0</v>
      </c>
    </row>
    <row r="893" ht="15" spans="1:8">
      <c r="A893" s="229" t="s">
        <v>1576</v>
      </c>
      <c r="B893" s="238" t="s">
        <v>1577</v>
      </c>
      <c r="C893" s="231">
        <v>0</v>
      </c>
      <c r="D893" s="62">
        <v>0</v>
      </c>
      <c r="E893" s="232">
        <v>0</v>
      </c>
      <c r="F893" s="62">
        <v>0</v>
      </c>
      <c r="G893" s="140">
        <v>0</v>
      </c>
      <c r="H893" s="140">
        <v>0</v>
      </c>
    </row>
    <row r="894" ht="15" spans="1:8">
      <c r="A894" s="229" t="s">
        <v>1578</v>
      </c>
      <c r="B894" s="238" t="s">
        <v>1579</v>
      </c>
      <c r="C894" s="231">
        <v>0</v>
      </c>
      <c r="D894" s="62">
        <v>0</v>
      </c>
      <c r="E894" s="232">
        <v>0</v>
      </c>
      <c r="F894" s="62">
        <v>0</v>
      </c>
      <c r="G894" s="140">
        <v>0</v>
      </c>
      <c r="H894" s="140">
        <v>0</v>
      </c>
    </row>
    <row r="895" ht="15" spans="1:8">
      <c r="A895" s="229" t="s">
        <v>1580</v>
      </c>
      <c r="B895" s="238" t="s">
        <v>1581</v>
      </c>
      <c r="C895" s="231">
        <v>0</v>
      </c>
      <c r="D895" s="62">
        <v>0</v>
      </c>
      <c r="E895" s="232">
        <v>0</v>
      </c>
      <c r="F895" s="62">
        <v>0</v>
      </c>
      <c r="G895" s="140">
        <v>0</v>
      </c>
      <c r="H895" s="140">
        <v>0</v>
      </c>
    </row>
    <row r="896" ht="15" spans="1:8">
      <c r="A896" s="229" t="s">
        <v>1582</v>
      </c>
      <c r="B896" s="238" t="s">
        <v>1583</v>
      </c>
      <c r="C896" s="231">
        <v>0</v>
      </c>
      <c r="D896" s="62">
        <v>0</v>
      </c>
      <c r="E896" s="232">
        <v>0</v>
      </c>
      <c r="F896" s="62">
        <v>0</v>
      </c>
      <c r="G896" s="140">
        <v>0</v>
      </c>
      <c r="H896" s="140">
        <v>0</v>
      </c>
    </row>
    <row r="897" ht="15" spans="1:8">
      <c r="A897" s="229" t="s">
        <v>1584</v>
      </c>
      <c r="B897" s="238" t="s">
        <v>80</v>
      </c>
      <c r="C897" s="231">
        <v>0</v>
      </c>
      <c r="D897" s="62">
        <v>0</v>
      </c>
      <c r="E897" s="232">
        <v>0</v>
      </c>
      <c r="F897" s="62">
        <v>0</v>
      </c>
      <c r="G897" s="140">
        <v>0</v>
      </c>
      <c r="H897" s="140">
        <v>0</v>
      </c>
    </row>
    <row r="898" ht="15" spans="1:8">
      <c r="A898" s="229" t="s">
        <v>1585</v>
      </c>
      <c r="B898" s="238" t="s">
        <v>82</v>
      </c>
      <c r="C898" s="231">
        <v>0</v>
      </c>
      <c r="D898" s="62">
        <v>0</v>
      </c>
      <c r="E898" s="232">
        <v>0</v>
      </c>
      <c r="F898" s="62">
        <v>0</v>
      </c>
      <c r="G898" s="140">
        <v>0</v>
      </c>
      <c r="H898" s="140">
        <v>0</v>
      </c>
    </row>
    <row r="899" ht="15" spans="1:8">
      <c r="A899" s="229" t="s">
        <v>1586</v>
      </c>
      <c r="B899" s="238" t="s">
        <v>84</v>
      </c>
      <c r="C899" s="231">
        <v>0</v>
      </c>
      <c r="D899" s="62">
        <v>0</v>
      </c>
      <c r="E899" s="232">
        <v>0</v>
      </c>
      <c r="F899" s="62">
        <v>0</v>
      </c>
      <c r="G899" s="140">
        <v>0</v>
      </c>
      <c r="H899" s="140">
        <v>0</v>
      </c>
    </row>
    <row r="900" ht="15" spans="1:8">
      <c r="A900" s="229" t="s">
        <v>1587</v>
      </c>
      <c r="B900" s="238" t="s">
        <v>1588</v>
      </c>
      <c r="C900" s="231">
        <v>0</v>
      </c>
      <c r="D900" s="62">
        <v>0</v>
      </c>
      <c r="E900" s="232">
        <v>0</v>
      </c>
      <c r="F900" s="62">
        <v>0</v>
      </c>
      <c r="G900" s="140">
        <v>0</v>
      </c>
      <c r="H900" s="140">
        <v>0</v>
      </c>
    </row>
    <row r="901" ht="15" spans="1:8">
      <c r="A901" s="229" t="s">
        <v>1589</v>
      </c>
      <c r="B901" s="238" t="s">
        <v>80</v>
      </c>
      <c r="C901" s="231">
        <v>2</v>
      </c>
      <c r="D901" s="62">
        <v>5</v>
      </c>
      <c r="E901" s="232">
        <v>2</v>
      </c>
      <c r="F901" s="62">
        <v>0</v>
      </c>
      <c r="G901" s="140">
        <v>0</v>
      </c>
      <c r="H901" s="140">
        <v>0</v>
      </c>
    </row>
    <row r="902" ht="15" spans="1:8">
      <c r="A902" s="229" t="s">
        <v>1590</v>
      </c>
      <c r="B902" s="238" t="s">
        <v>82</v>
      </c>
      <c r="C902" s="231">
        <v>0</v>
      </c>
      <c r="D902" s="62">
        <v>0</v>
      </c>
      <c r="E902" s="232">
        <v>0</v>
      </c>
      <c r="F902" s="62">
        <v>0</v>
      </c>
      <c r="G902" s="140">
        <v>0</v>
      </c>
      <c r="H902" s="140">
        <v>0</v>
      </c>
    </row>
    <row r="903" ht="15" spans="1:8">
      <c r="A903" s="229" t="s">
        <v>1591</v>
      </c>
      <c r="B903" s="238" t="s">
        <v>84</v>
      </c>
      <c r="C903" s="231">
        <v>0</v>
      </c>
      <c r="D903" s="62">
        <v>0</v>
      </c>
      <c r="E903" s="232">
        <v>0</v>
      </c>
      <c r="F903" s="62">
        <v>0</v>
      </c>
      <c r="G903" s="140">
        <v>0</v>
      </c>
      <c r="H903" s="140">
        <v>0</v>
      </c>
    </row>
    <row r="904" ht="15" spans="1:8">
      <c r="A904" s="229" t="s">
        <v>1592</v>
      </c>
      <c r="B904" s="238" t="s">
        <v>1593</v>
      </c>
      <c r="C904" s="231">
        <v>0</v>
      </c>
      <c r="D904" s="62">
        <v>0</v>
      </c>
      <c r="E904" s="232">
        <v>0</v>
      </c>
      <c r="F904" s="62">
        <v>0</v>
      </c>
      <c r="G904" s="140">
        <v>0</v>
      </c>
      <c r="H904" s="140">
        <v>0</v>
      </c>
    </row>
    <row r="905" ht="15" spans="1:8">
      <c r="A905" s="229" t="s">
        <v>1594</v>
      </c>
      <c r="B905" s="238" t="s">
        <v>1595</v>
      </c>
      <c r="C905" s="231">
        <v>0</v>
      </c>
      <c r="D905" s="62">
        <v>0</v>
      </c>
      <c r="E905" s="232">
        <v>0</v>
      </c>
      <c r="F905" s="62">
        <v>0</v>
      </c>
      <c r="G905" s="140">
        <v>0</v>
      </c>
      <c r="H905" s="140">
        <v>0</v>
      </c>
    </row>
    <row r="906" ht="15" spans="1:8">
      <c r="A906" s="229" t="s">
        <v>1596</v>
      </c>
      <c r="B906" s="238" t="s">
        <v>1597</v>
      </c>
      <c r="C906" s="231">
        <v>0</v>
      </c>
      <c r="D906" s="62">
        <v>0</v>
      </c>
      <c r="E906" s="232">
        <v>0</v>
      </c>
      <c r="F906" s="62">
        <v>0</v>
      </c>
      <c r="G906" s="140">
        <v>0</v>
      </c>
      <c r="H906" s="140">
        <v>0</v>
      </c>
    </row>
    <row r="907" ht="15" spans="1:8">
      <c r="A907" s="229" t="s">
        <v>1598</v>
      </c>
      <c r="B907" s="238" t="s">
        <v>1599</v>
      </c>
      <c r="C907" s="231">
        <v>0</v>
      </c>
      <c r="D907" s="62">
        <v>0</v>
      </c>
      <c r="E907" s="232">
        <v>0</v>
      </c>
      <c r="F907" s="62">
        <v>0</v>
      </c>
      <c r="G907" s="140">
        <v>0</v>
      </c>
      <c r="H907" s="140">
        <v>0</v>
      </c>
    </row>
    <row r="908" ht="15" spans="1:8">
      <c r="A908" s="229" t="s">
        <v>1600</v>
      </c>
      <c r="B908" s="238" t="s">
        <v>1601</v>
      </c>
      <c r="C908" s="231">
        <v>0</v>
      </c>
      <c r="D908" s="62">
        <v>0</v>
      </c>
      <c r="E908" s="232">
        <v>0</v>
      </c>
      <c r="F908" s="62">
        <v>0</v>
      </c>
      <c r="G908" s="140">
        <v>0</v>
      </c>
      <c r="H908" s="140">
        <v>0</v>
      </c>
    </row>
    <row r="909" ht="15" spans="1:8">
      <c r="A909" s="229" t="s">
        <v>1602</v>
      </c>
      <c r="B909" s="238" t="s">
        <v>86</v>
      </c>
      <c r="C909" s="231">
        <v>0</v>
      </c>
      <c r="D909" s="62">
        <v>0</v>
      </c>
      <c r="E909" s="232">
        <v>0</v>
      </c>
      <c r="F909" s="62">
        <v>0</v>
      </c>
      <c r="G909" s="140">
        <v>0</v>
      </c>
      <c r="H909" s="140">
        <v>0</v>
      </c>
    </row>
    <row r="910" ht="15" spans="1:8">
      <c r="A910" s="229" t="s">
        <v>1603</v>
      </c>
      <c r="B910" s="238" t="s">
        <v>1604</v>
      </c>
      <c r="C910" s="231">
        <v>0</v>
      </c>
      <c r="D910" s="62">
        <v>369</v>
      </c>
      <c r="E910" s="232">
        <v>354</v>
      </c>
      <c r="F910" s="62">
        <v>196</v>
      </c>
      <c r="G910" s="140">
        <v>0</v>
      </c>
      <c r="H910" s="140">
        <v>0.553672316384181</v>
      </c>
    </row>
    <row r="911" ht="15" spans="1:8">
      <c r="A911" s="229" t="s">
        <v>1605</v>
      </c>
      <c r="B911" s="238" t="s">
        <v>80</v>
      </c>
      <c r="C911" s="231">
        <v>0</v>
      </c>
      <c r="D911" s="62">
        <v>0</v>
      </c>
      <c r="E911" s="232">
        <v>0</v>
      </c>
      <c r="F911" s="62">
        <v>0</v>
      </c>
      <c r="G911" s="140">
        <v>0</v>
      </c>
      <c r="H911" s="140">
        <v>0</v>
      </c>
    </row>
    <row r="912" ht="15" spans="1:8">
      <c r="A912" s="229" t="s">
        <v>1606</v>
      </c>
      <c r="B912" s="238" t="s">
        <v>82</v>
      </c>
      <c r="C912" s="231">
        <v>0</v>
      </c>
      <c r="D912" s="62">
        <v>0</v>
      </c>
      <c r="E912" s="232">
        <v>0</v>
      </c>
      <c r="F912" s="62">
        <v>0</v>
      </c>
      <c r="G912" s="140">
        <v>0</v>
      </c>
      <c r="H912" s="140">
        <v>0</v>
      </c>
    </row>
    <row r="913" ht="15" spans="1:8">
      <c r="A913" s="229" t="s">
        <v>1607</v>
      </c>
      <c r="B913" s="238" t="s">
        <v>84</v>
      </c>
      <c r="C913" s="231">
        <v>0</v>
      </c>
      <c r="D913" s="62">
        <v>0</v>
      </c>
      <c r="E913" s="232">
        <v>0</v>
      </c>
      <c r="F913" s="62">
        <v>0</v>
      </c>
      <c r="G913" s="140">
        <v>0</v>
      </c>
      <c r="H913" s="140">
        <v>0</v>
      </c>
    </row>
    <row r="914" ht="15" spans="1:8">
      <c r="A914" s="229" t="s">
        <v>1608</v>
      </c>
      <c r="B914" s="238" t="s">
        <v>1609</v>
      </c>
      <c r="C914" s="231">
        <v>0</v>
      </c>
      <c r="D914" s="62">
        <v>0</v>
      </c>
      <c r="E914" s="232">
        <v>0</v>
      </c>
      <c r="F914" s="62">
        <v>0</v>
      </c>
      <c r="G914" s="140">
        <v>0</v>
      </c>
      <c r="H914" s="140">
        <v>0</v>
      </c>
    </row>
    <row r="915" ht="15" spans="1:8">
      <c r="A915" s="229" t="s">
        <v>1610</v>
      </c>
      <c r="B915" s="238" t="s">
        <v>1611</v>
      </c>
      <c r="C915" s="231">
        <v>0</v>
      </c>
      <c r="D915" s="62">
        <v>0</v>
      </c>
      <c r="E915" s="232">
        <v>0</v>
      </c>
      <c r="F915" s="62">
        <v>0</v>
      </c>
      <c r="G915" s="140">
        <v>0</v>
      </c>
      <c r="H915" s="140">
        <v>0</v>
      </c>
    </row>
    <row r="916" ht="15" spans="1:8">
      <c r="A916" s="229" t="s">
        <v>1612</v>
      </c>
      <c r="B916" s="238" t="s">
        <v>80</v>
      </c>
      <c r="C916" s="231">
        <v>0</v>
      </c>
      <c r="D916" s="62">
        <v>0</v>
      </c>
      <c r="E916" s="232">
        <v>0</v>
      </c>
      <c r="F916" s="62">
        <v>0</v>
      </c>
      <c r="G916" s="140">
        <v>0</v>
      </c>
      <c r="H916" s="140">
        <v>0</v>
      </c>
    </row>
    <row r="917" ht="15" spans="1:8">
      <c r="A917" s="229" t="s">
        <v>1613</v>
      </c>
      <c r="B917" s="238" t="s">
        <v>82</v>
      </c>
      <c r="C917" s="231">
        <v>0</v>
      </c>
      <c r="D917" s="62">
        <v>0</v>
      </c>
      <c r="E917" s="232">
        <v>0</v>
      </c>
      <c r="F917" s="62">
        <v>0</v>
      </c>
      <c r="G917" s="140">
        <v>0</v>
      </c>
      <c r="H917" s="140">
        <v>0</v>
      </c>
    </row>
    <row r="918" ht="15" spans="1:8">
      <c r="A918" s="229" t="s">
        <v>1614</v>
      </c>
      <c r="B918" s="238" t="s">
        <v>84</v>
      </c>
      <c r="C918" s="231">
        <v>0</v>
      </c>
      <c r="D918" s="62">
        <v>0</v>
      </c>
      <c r="E918" s="232">
        <v>0</v>
      </c>
      <c r="F918" s="62">
        <v>0</v>
      </c>
      <c r="G918" s="140">
        <v>0</v>
      </c>
      <c r="H918" s="140">
        <v>0</v>
      </c>
    </row>
    <row r="919" ht="15" spans="1:8">
      <c r="A919" s="229" t="s">
        <v>1615</v>
      </c>
      <c r="B919" s="238" t="s">
        <v>1616</v>
      </c>
      <c r="C919" s="231">
        <v>0</v>
      </c>
      <c r="D919" s="62">
        <v>0</v>
      </c>
      <c r="E919" s="232">
        <v>0</v>
      </c>
      <c r="F919" s="62">
        <v>0</v>
      </c>
      <c r="G919" s="140">
        <v>0</v>
      </c>
      <c r="H919" s="140">
        <v>0</v>
      </c>
    </row>
    <row r="920" ht="15" spans="1:8">
      <c r="A920" s="229" t="s">
        <v>1617</v>
      </c>
      <c r="B920" s="238" t="s">
        <v>1618</v>
      </c>
      <c r="C920" s="231">
        <v>0</v>
      </c>
      <c r="D920" s="62">
        <v>36</v>
      </c>
      <c r="E920" s="232">
        <v>20</v>
      </c>
      <c r="F920" s="62">
        <v>0</v>
      </c>
      <c r="G920" s="140">
        <v>0</v>
      </c>
      <c r="H920" s="140">
        <v>0</v>
      </c>
    </row>
    <row r="921" ht="15" spans="1:8">
      <c r="A921" s="229" t="s">
        <v>1619</v>
      </c>
      <c r="B921" s="238" t="s">
        <v>1620</v>
      </c>
      <c r="C921" s="231">
        <v>0</v>
      </c>
      <c r="D921" s="62">
        <v>0</v>
      </c>
      <c r="E921" s="232">
        <v>0</v>
      </c>
      <c r="F921" s="62">
        <v>0</v>
      </c>
      <c r="G921" s="140">
        <v>0</v>
      </c>
      <c r="H921" s="140">
        <v>0</v>
      </c>
    </row>
    <row r="922" ht="15" spans="1:8">
      <c r="A922" s="229" t="s">
        <v>1621</v>
      </c>
      <c r="B922" s="238" t="s">
        <v>1622</v>
      </c>
      <c r="C922" s="231">
        <v>0</v>
      </c>
      <c r="D922" s="62">
        <v>552</v>
      </c>
      <c r="E922" s="232">
        <v>502</v>
      </c>
      <c r="F922" s="62">
        <v>0</v>
      </c>
      <c r="G922" s="140">
        <v>0</v>
      </c>
      <c r="H922" s="140">
        <v>0</v>
      </c>
    </row>
    <row r="923" ht="15" spans="1:8">
      <c r="A923" s="229" t="s">
        <v>1623</v>
      </c>
      <c r="B923" s="238" t="s">
        <v>1624</v>
      </c>
      <c r="C923" s="231">
        <v>0</v>
      </c>
      <c r="D923" s="62">
        <v>0</v>
      </c>
      <c r="E923" s="232">
        <v>0</v>
      </c>
      <c r="F923" s="62">
        <v>0</v>
      </c>
      <c r="G923" s="140">
        <v>0</v>
      </c>
      <c r="H923" s="140">
        <v>0</v>
      </c>
    </row>
    <row r="924" ht="15" spans="1:8">
      <c r="A924" s="229" t="s">
        <v>1625</v>
      </c>
      <c r="B924" s="238" t="s">
        <v>1626</v>
      </c>
      <c r="C924" s="231">
        <v>0</v>
      </c>
      <c r="D924" s="62">
        <v>0</v>
      </c>
      <c r="E924" s="232">
        <v>0</v>
      </c>
      <c r="F924" s="62">
        <v>0</v>
      </c>
      <c r="G924" s="140">
        <v>0</v>
      </c>
      <c r="H924" s="140">
        <v>0</v>
      </c>
    </row>
    <row r="925" ht="15" spans="1:8">
      <c r="A925" s="229" t="s">
        <v>1627</v>
      </c>
      <c r="B925" s="238" t="s">
        <v>1628</v>
      </c>
      <c r="C925" s="231">
        <v>0</v>
      </c>
      <c r="D925" s="62">
        <v>0</v>
      </c>
      <c r="E925" s="232">
        <v>0</v>
      </c>
      <c r="F925" s="62">
        <v>0</v>
      </c>
      <c r="G925" s="140">
        <v>0</v>
      </c>
      <c r="H925" s="140">
        <v>0</v>
      </c>
    </row>
    <row r="926" ht="15" spans="1:8">
      <c r="A926" s="229" t="s">
        <v>1629</v>
      </c>
      <c r="B926" s="239" t="s">
        <v>1630</v>
      </c>
      <c r="C926" s="231">
        <v>0</v>
      </c>
      <c r="D926" s="62">
        <v>0</v>
      </c>
      <c r="E926" s="232">
        <v>0</v>
      </c>
      <c r="F926" s="62">
        <v>0</v>
      </c>
      <c r="G926" s="140">
        <v>0</v>
      </c>
      <c r="H926" s="140">
        <v>0</v>
      </c>
    </row>
    <row r="927" ht="15" spans="1:8">
      <c r="A927" s="229" t="s">
        <v>1631</v>
      </c>
      <c r="B927" s="238" t="s">
        <v>1632</v>
      </c>
      <c r="C927" s="231">
        <v>0</v>
      </c>
      <c r="D927" s="62">
        <v>0</v>
      </c>
      <c r="E927" s="232">
        <v>0</v>
      </c>
      <c r="F927" s="62">
        <v>0</v>
      </c>
      <c r="G927" s="140">
        <v>0</v>
      </c>
      <c r="H927" s="140">
        <v>0</v>
      </c>
    </row>
    <row r="928" ht="15" spans="1:8">
      <c r="A928" s="229" t="s">
        <v>1633</v>
      </c>
      <c r="B928" s="238" t="s">
        <v>80</v>
      </c>
      <c r="C928" s="231">
        <v>74</v>
      </c>
      <c r="D928" s="62">
        <v>123</v>
      </c>
      <c r="E928" s="232">
        <v>121</v>
      </c>
      <c r="F928" s="62">
        <v>108</v>
      </c>
      <c r="G928" s="140">
        <v>1.45945945945946</v>
      </c>
      <c r="H928" s="140">
        <v>0.892561983471074</v>
      </c>
    </row>
    <row r="929" ht="15" spans="1:8">
      <c r="A929" s="229" t="s">
        <v>1634</v>
      </c>
      <c r="B929" s="238" t="s">
        <v>82</v>
      </c>
      <c r="C929" s="231">
        <v>0</v>
      </c>
      <c r="D929" s="62">
        <v>0</v>
      </c>
      <c r="E929" s="232">
        <v>0</v>
      </c>
      <c r="F929" s="62">
        <v>0</v>
      </c>
      <c r="G929" s="140">
        <v>0</v>
      </c>
      <c r="H929" s="140">
        <v>0</v>
      </c>
    </row>
    <row r="930" ht="15" spans="1:8">
      <c r="A930" s="229" t="s">
        <v>1635</v>
      </c>
      <c r="B930" s="238" t="s">
        <v>84</v>
      </c>
      <c r="C930" s="231">
        <v>0</v>
      </c>
      <c r="D930" s="62">
        <v>0</v>
      </c>
      <c r="E930" s="232">
        <v>0</v>
      </c>
      <c r="F930" s="62">
        <v>0</v>
      </c>
      <c r="G930" s="140">
        <v>0</v>
      </c>
      <c r="H930" s="140">
        <v>0</v>
      </c>
    </row>
    <row r="931" ht="15" spans="1:8">
      <c r="A931" s="229" t="s">
        <v>1636</v>
      </c>
      <c r="B931" s="238" t="s">
        <v>1637</v>
      </c>
      <c r="C931" s="231">
        <v>0</v>
      </c>
      <c r="D931" s="62">
        <v>0</v>
      </c>
      <c r="E931" s="232">
        <v>0</v>
      </c>
      <c r="F931" s="62">
        <v>0</v>
      </c>
      <c r="G931" s="140">
        <v>0</v>
      </c>
      <c r="H931" s="140">
        <v>0</v>
      </c>
    </row>
    <row r="932" ht="15" spans="1:8">
      <c r="A932" s="229" t="s">
        <v>1638</v>
      </c>
      <c r="B932" s="238" t="s">
        <v>1639</v>
      </c>
      <c r="C932" s="231">
        <v>0</v>
      </c>
      <c r="D932" s="62">
        <v>0</v>
      </c>
      <c r="E932" s="232">
        <v>0</v>
      </c>
      <c r="F932" s="62">
        <v>0</v>
      </c>
      <c r="G932" s="140">
        <v>0</v>
      </c>
      <c r="H932" s="140">
        <v>0</v>
      </c>
    </row>
    <row r="933" ht="15" spans="1:8">
      <c r="A933" s="229" t="s">
        <v>1640</v>
      </c>
      <c r="B933" s="238" t="s">
        <v>1641</v>
      </c>
      <c r="C933" s="231">
        <v>0</v>
      </c>
      <c r="D933" s="62">
        <v>0</v>
      </c>
      <c r="E933" s="232">
        <v>0</v>
      </c>
      <c r="F933" s="62">
        <v>0</v>
      </c>
      <c r="G933" s="140">
        <v>0</v>
      </c>
      <c r="H933" s="140">
        <v>0</v>
      </c>
    </row>
    <row r="934" ht="15" spans="1:8">
      <c r="A934" s="229" t="s">
        <v>1642</v>
      </c>
      <c r="B934" s="238" t="s">
        <v>1643</v>
      </c>
      <c r="C934" s="231">
        <v>0</v>
      </c>
      <c r="D934" s="62">
        <v>45</v>
      </c>
      <c r="E934" s="232">
        <v>38</v>
      </c>
      <c r="F934" s="62">
        <v>0</v>
      </c>
      <c r="G934" s="140">
        <v>0</v>
      </c>
      <c r="H934" s="140">
        <v>0</v>
      </c>
    </row>
    <row r="935" ht="15" spans="1:8">
      <c r="A935" s="229" t="s">
        <v>1644</v>
      </c>
      <c r="B935" s="238" t="s">
        <v>86</v>
      </c>
      <c r="C935" s="231">
        <v>0</v>
      </c>
      <c r="D935" s="62">
        <v>0</v>
      </c>
      <c r="E935" s="232">
        <v>0</v>
      </c>
      <c r="F935" s="62">
        <v>0</v>
      </c>
      <c r="G935" s="140">
        <v>0</v>
      </c>
      <c r="H935" s="140">
        <v>0</v>
      </c>
    </row>
    <row r="936" ht="15" spans="1:8">
      <c r="A936" s="229" t="s">
        <v>1645</v>
      </c>
      <c r="B936" s="238" t="s">
        <v>1646</v>
      </c>
      <c r="C936" s="231">
        <v>92</v>
      </c>
      <c r="D936" s="62">
        <v>69</v>
      </c>
      <c r="E936" s="232">
        <v>61</v>
      </c>
      <c r="F936" s="62">
        <v>0</v>
      </c>
      <c r="G936" s="140">
        <v>0</v>
      </c>
      <c r="H936" s="140">
        <v>0</v>
      </c>
    </row>
    <row r="937" ht="15" spans="1:8">
      <c r="A937" s="229" t="s">
        <v>1647</v>
      </c>
      <c r="B937" s="238" t="s">
        <v>80</v>
      </c>
      <c r="C937" s="231">
        <v>0</v>
      </c>
      <c r="D937" s="62">
        <v>0</v>
      </c>
      <c r="E937" s="232">
        <v>0</v>
      </c>
      <c r="F937" s="62">
        <v>0</v>
      </c>
      <c r="G937" s="140">
        <v>0</v>
      </c>
      <c r="H937" s="140">
        <v>0</v>
      </c>
    </row>
    <row r="938" ht="15" spans="1:8">
      <c r="A938" s="229" t="s">
        <v>1648</v>
      </c>
      <c r="B938" s="238" t="s">
        <v>82</v>
      </c>
      <c r="C938" s="231">
        <v>0</v>
      </c>
      <c r="D938" s="62">
        <v>0</v>
      </c>
      <c r="E938" s="232">
        <v>0</v>
      </c>
      <c r="F938" s="62">
        <v>0</v>
      </c>
      <c r="G938" s="140">
        <v>0</v>
      </c>
      <c r="H938" s="140">
        <v>0</v>
      </c>
    </row>
    <row r="939" ht="15" spans="1:8">
      <c r="A939" s="229" t="s">
        <v>1649</v>
      </c>
      <c r="B939" s="238" t="s">
        <v>84</v>
      </c>
      <c r="C939" s="231">
        <v>0</v>
      </c>
      <c r="D939" s="62">
        <v>0</v>
      </c>
      <c r="E939" s="232">
        <v>0</v>
      </c>
      <c r="F939" s="62">
        <v>0</v>
      </c>
      <c r="G939" s="140">
        <v>0</v>
      </c>
      <c r="H939" s="140">
        <v>0</v>
      </c>
    </row>
    <row r="940" ht="15" spans="1:8">
      <c r="A940" s="229" t="s">
        <v>1650</v>
      </c>
      <c r="B940" s="238" t="s">
        <v>1651</v>
      </c>
      <c r="C940" s="231">
        <v>0</v>
      </c>
      <c r="D940" s="62">
        <v>0</v>
      </c>
      <c r="E940" s="232">
        <v>0</v>
      </c>
      <c r="F940" s="62">
        <v>0</v>
      </c>
      <c r="G940" s="140">
        <v>0</v>
      </c>
      <c r="H940" s="140">
        <v>0</v>
      </c>
    </row>
    <row r="941" ht="15" spans="1:8">
      <c r="A941" s="229" t="s">
        <v>1652</v>
      </c>
      <c r="B941" s="238" t="s">
        <v>1653</v>
      </c>
      <c r="C941" s="231">
        <v>40</v>
      </c>
      <c r="D941" s="62">
        <v>0</v>
      </c>
      <c r="E941" s="232">
        <v>0</v>
      </c>
      <c r="F941" s="62">
        <v>48</v>
      </c>
      <c r="G941" s="140">
        <v>1.2</v>
      </c>
      <c r="H941" s="140">
        <v>0</v>
      </c>
    </row>
    <row r="942" ht="15" spans="1:8">
      <c r="A942" s="229" t="s">
        <v>1654</v>
      </c>
      <c r="B942" s="238" t="s">
        <v>1655</v>
      </c>
      <c r="C942" s="231">
        <v>0</v>
      </c>
      <c r="D942" s="62">
        <v>0</v>
      </c>
      <c r="E942" s="232">
        <v>0</v>
      </c>
      <c r="F942" s="62">
        <v>0</v>
      </c>
      <c r="G942" s="140">
        <v>0</v>
      </c>
      <c r="H942" s="140">
        <v>0</v>
      </c>
    </row>
    <row r="943" ht="15" spans="1:8">
      <c r="A943" s="229" t="s">
        <v>1656</v>
      </c>
      <c r="B943" s="238" t="s">
        <v>1657</v>
      </c>
      <c r="C943" s="231">
        <v>34</v>
      </c>
      <c r="D943" s="62">
        <v>48</v>
      </c>
      <c r="E943" s="232">
        <v>41</v>
      </c>
      <c r="F943" s="62">
        <v>0</v>
      </c>
      <c r="G943" s="140">
        <v>0</v>
      </c>
      <c r="H943" s="140">
        <v>0</v>
      </c>
    </row>
    <row r="944" ht="15" spans="1:8">
      <c r="A944" s="229" t="s">
        <v>1658</v>
      </c>
      <c r="B944" s="238" t="s">
        <v>80</v>
      </c>
      <c r="C944" s="231">
        <v>0</v>
      </c>
      <c r="D944" s="62">
        <v>0</v>
      </c>
      <c r="E944" s="232">
        <v>0</v>
      </c>
      <c r="F944" s="62">
        <v>0</v>
      </c>
      <c r="G944" s="140">
        <v>0</v>
      </c>
      <c r="H944" s="140">
        <v>0</v>
      </c>
    </row>
    <row r="945" ht="15" spans="1:8">
      <c r="A945" s="229" t="s">
        <v>1659</v>
      </c>
      <c r="B945" s="238" t="s">
        <v>82</v>
      </c>
      <c r="C945" s="231">
        <v>0</v>
      </c>
      <c r="D945" s="62">
        <v>0</v>
      </c>
      <c r="E945" s="232">
        <v>0</v>
      </c>
      <c r="F945" s="62">
        <v>0</v>
      </c>
      <c r="G945" s="140">
        <v>0</v>
      </c>
      <c r="H945" s="140">
        <v>0</v>
      </c>
    </row>
    <row r="946" ht="15" spans="1:8">
      <c r="A946" s="229" t="s">
        <v>1660</v>
      </c>
      <c r="B946" s="238" t="s">
        <v>84</v>
      </c>
      <c r="C946" s="231">
        <v>0</v>
      </c>
      <c r="D946" s="62">
        <v>0</v>
      </c>
      <c r="E946" s="232">
        <v>0</v>
      </c>
      <c r="F946" s="62">
        <v>0</v>
      </c>
      <c r="G946" s="140">
        <v>0</v>
      </c>
      <c r="H946" s="140">
        <v>0</v>
      </c>
    </row>
    <row r="947" ht="15" spans="1:8">
      <c r="A947" s="229" t="s">
        <v>1661</v>
      </c>
      <c r="B947" s="238" t="s">
        <v>1662</v>
      </c>
      <c r="C947" s="231">
        <v>0</v>
      </c>
      <c r="D947" s="62">
        <v>0</v>
      </c>
      <c r="E947" s="232">
        <v>0</v>
      </c>
      <c r="F947" s="62">
        <v>0</v>
      </c>
      <c r="G947" s="140">
        <v>0</v>
      </c>
      <c r="H947" s="140">
        <v>0</v>
      </c>
    </row>
    <row r="948" ht="15" spans="1:8">
      <c r="A948" s="229" t="s">
        <v>1663</v>
      </c>
      <c r="B948" s="238" t="s">
        <v>86</v>
      </c>
      <c r="C948" s="231">
        <v>0</v>
      </c>
      <c r="D948" s="62">
        <v>0</v>
      </c>
      <c r="E948" s="232">
        <v>0</v>
      </c>
      <c r="F948" s="62">
        <v>0</v>
      </c>
      <c r="G948" s="140">
        <v>0</v>
      </c>
      <c r="H948" s="140">
        <v>0</v>
      </c>
    </row>
    <row r="949" ht="15" spans="1:8">
      <c r="A949" s="229" t="s">
        <v>1664</v>
      </c>
      <c r="B949" s="238" t="s">
        <v>1665</v>
      </c>
      <c r="C949" s="231">
        <v>0</v>
      </c>
      <c r="D949" s="62">
        <v>0</v>
      </c>
      <c r="E949" s="232">
        <v>0</v>
      </c>
      <c r="F949" s="62">
        <v>0</v>
      </c>
      <c r="G949" s="140">
        <v>0</v>
      </c>
      <c r="H949" s="140">
        <v>0</v>
      </c>
    </row>
    <row r="950" ht="15" spans="1:8">
      <c r="A950" s="229" t="s">
        <v>1666</v>
      </c>
      <c r="B950" s="238" t="s">
        <v>1667</v>
      </c>
      <c r="C950" s="231">
        <v>0</v>
      </c>
      <c r="D950" s="62">
        <v>0</v>
      </c>
      <c r="E950" s="232">
        <v>0</v>
      </c>
      <c r="F950" s="62">
        <v>0</v>
      </c>
      <c r="G950" s="140">
        <v>0</v>
      </c>
      <c r="H950" s="140">
        <v>0</v>
      </c>
    </row>
    <row r="951" ht="15" spans="1:8">
      <c r="A951" s="229" t="s">
        <v>1668</v>
      </c>
      <c r="B951" s="238" t="s">
        <v>1669</v>
      </c>
      <c r="C951" s="231">
        <v>0</v>
      </c>
      <c r="D951" s="62">
        <v>0</v>
      </c>
      <c r="E951" s="232">
        <v>0</v>
      </c>
      <c r="F951" s="62">
        <v>0</v>
      </c>
      <c r="G951" s="140">
        <v>0</v>
      </c>
      <c r="H951" s="140">
        <v>0</v>
      </c>
    </row>
    <row r="952" ht="15" spans="1:8">
      <c r="A952" s="229" t="s">
        <v>1670</v>
      </c>
      <c r="B952" s="238" t="s">
        <v>1671</v>
      </c>
      <c r="C952" s="231">
        <v>0</v>
      </c>
      <c r="D952" s="62">
        <v>0</v>
      </c>
      <c r="E952" s="232">
        <v>0</v>
      </c>
      <c r="F952" s="62">
        <v>0</v>
      </c>
      <c r="G952" s="140">
        <v>0</v>
      </c>
      <c r="H952" s="140">
        <v>0</v>
      </c>
    </row>
    <row r="953" ht="15" spans="1:8">
      <c r="A953" s="229" t="s">
        <v>1672</v>
      </c>
      <c r="B953" s="238" t="s">
        <v>1673</v>
      </c>
      <c r="C953" s="231">
        <v>0</v>
      </c>
      <c r="D953" s="62">
        <v>0</v>
      </c>
      <c r="E953" s="232">
        <v>0</v>
      </c>
      <c r="F953" s="62">
        <v>0</v>
      </c>
      <c r="G953" s="140">
        <v>0</v>
      </c>
      <c r="H953" s="140">
        <v>0</v>
      </c>
    </row>
    <row r="954" ht="15" spans="1:8">
      <c r="A954" s="229" t="s">
        <v>1674</v>
      </c>
      <c r="B954" s="238" t="s">
        <v>1675</v>
      </c>
      <c r="C954" s="231">
        <v>0</v>
      </c>
      <c r="D954" s="62">
        <v>0</v>
      </c>
      <c r="E954" s="232">
        <v>0</v>
      </c>
      <c r="F954" s="62">
        <v>0</v>
      </c>
      <c r="G954" s="140">
        <v>0</v>
      </c>
      <c r="H954" s="140">
        <v>0</v>
      </c>
    </row>
    <row r="955" ht="15" spans="1:8">
      <c r="A955" s="229" t="s">
        <v>1676</v>
      </c>
      <c r="B955" s="238" t="s">
        <v>1677</v>
      </c>
      <c r="C955" s="231">
        <v>0</v>
      </c>
      <c r="D955" s="62">
        <v>0</v>
      </c>
      <c r="E955" s="232">
        <v>0</v>
      </c>
      <c r="F955" s="62">
        <v>0</v>
      </c>
      <c r="G955" s="140">
        <v>0</v>
      </c>
      <c r="H955" s="140">
        <v>0</v>
      </c>
    </row>
    <row r="956" ht="15" spans="1:8">
      <c r="A956" s="229" t="s">
        <v>1678</v>
      </c>
      <c r="B956" s="238" t="s">
        <v>1679</v>
      </c>
      <c r="C956" s="231">
        <v>0</v>
      </c>
      <c r="D956" s="62">
        <v>0</v>
      </c>
      <c r="E956" s="232">
        <v>0</v>
      </c>
      <c r="F956" s="62">
        <v>0</v>
      </c>
      <c r="G956" s="140">
        <v>0</v>
      </c>
      <c r="H956" s="140">
        <v>0</v>
      </c>
    </row>
    <row r="957" ht="15" spans="1:8">
      <c r="A957" s="229" t="s">
        <v>1680</v>
      </c>
      <c r="B957" s="238" t="s">
        <v>1681</v>
      </c>
      <c r="C957" s="231">
        <v>0</v>
      </c>
      <c r="D957" s="62">
        <v>0</v>
      </c>
      <c r="E957" s="232">
        <v>0</v>
      </c>
      <c r="F957" s="62">
        <v>0</v>
      </c>
      <c r="G957" s="140">
        <v>0</v>
      </c>
      <c r="H957" s="140">
        <v>0</v>
      </c>
    </row>
    <row r="958" ht="15" spans="1:8">
      <c r="A958" s="229" t="s">
        <v>1682</v>
      </c>
      <c r="B958" s="238" t="s">
        <v>1683</v>
      </c>
      <c r="C958" s="231">
        <v>0</v>
      </c>
      <c r="D958" s="62">
        <v>0</v>
      </c>
      <c r="E958" s="232">
        <v>0</v>
      </c>
      <c r="F958" s="62">
        <v>0</v>
      </c>
      <c r="G958" s="140">
        <v>0</v>
      </c>
      <c r="H958" s="140">
        <v>0</v>
      </c>
    </row>
    <row r="959" ht="15" spans="1:8">
      <c r="A959" s="229" t="s">
        <v>1684</v>
      </c>
      <c r="B959" s="238" t="s">
        <v>1685</v>
      </c>
      <c r="C959" s="231">
        <v>0</v>
      </c>
      <c r="D959" s="62">
        <v>0</v>
      </c>
      <c r="E959" s="232">
        <v>0</v>
      </c>
      <c r="F959" s="62">
        <v>0</v>
      </c>
      <c r="G959" s="140">
        <v>0</v>
      </c>
      <c r="H959" s="140">
        <v>0</v>
      </c>
    </row>
    <row r="960" ht="15" spans="1:8">
      <c r="A960" s="229" t="s">
        <v>1686</v>
      </c>
      <c r="B960" s="238" t="s">
        <v>1687</v>
      </c>
      <c r="C960" s="231">
        <v>0</v>
      </c>
      <c r="D960" s="62">
        <v>0</v>
      </c>
      <c r="E960" s="232">
        <v>0</v>
      </c>
      <c r="F960" s="62">
        <v>0</v>
      </c>
      <c r="G960" s="140">
        <v>0</v>
      </c>
      <c r="H960" s="140">
        <v>0</v>
      </c>
    </row>
    <row r="961" ht="15" spans="1:8">
      <c r="A961" s="229" t="s">
        <v>1688</v>
      </c>
      <c r="B961" s="238" t="s">
        <v>1689</v>
      </c>
      <c r="C961" s="231">
        <v>0</v>
      </c>
      <c r="D961" s="62">
        <v>0</v>
      </c>
      <c r="E961" s="232">
        <v>0</v>
      </c>
      <c r="F961" s="62">
        <v>0</v>
      </c>
      <c r="G961" s="140">
        <v>0</v>
      </c>
      <c r="H961" s="140">
        <v>0</v>
      </c>
    </row>
    <row r="962" ht="15" spans="1:8">
      <c r="A962" s="229" t="s">
        <v>1690</v>
      </c>
      <c r="B962" s="238" t="s">
        <v>1691</v>
      </c>
      <c r="C962" s="231">
        <v>0</v>
      </c>
      <c r="D962" s="62">
        <v>0</v>
      </c>
      <c r="E962" s="232">
        <v>0</v>
      </c>
      <c r="F962" s="62">
        <v>0</v>
      </c>
      <c r="G962" s="140">
        <v>0</v>
      </c>
      <c r="H962" s="140">
        <v>0</v>
      </c>
    </row>
    <row r="963" ht="15" spans="1:8">
      <c r="A963" s="229" t="s">
        <v>1692</v>
      </c>
      <c r="B963" s="238" t="s">
        <v>1693</v>
      </c>
      <c r="C963" s="231">
        <v>0</v>
      </c>
      <c r="D963" s="62">
        <v>0</v>
      </c>
      <c r="E963" s="232">
        <v>0</v>
      </c>
      <c r="F963" s="62">
        <v>0</v>
      </c>
      <c r="G963" s="140">
        <v>0</v>
      </c>
      <c r="H963" s="140">
        <v>0</v>
      </c>
    </row>
    <row r="964" ht="15" spans="1:8">
      <c r="A964" s="229" t="s">
        <v>1694</v>
      </c>
      <c r="B964" s="238" t="s">
        <v>1695</v>
      </c>
      <c r="C964" s="231">
        <v>0</v>
      </c>
      <c r="D964" s="62">
        <v>0</v>
      </c>
      <c r="E964" s="232">
        <v>0</v>
      </c>
      <c r="F964" s="62">
        <v>0</v>
      </c>
      <c r="G964" s="140">
        <v>0</v>
      </c>
      <c r="H964" s="140">
        <v>0</v>
      </c>
    </row>
    <row r="965" ht="15" spans="1:8">
      <c r="A965" s="229" t="s">
        <v>1696</v>
      </c>
      <c r="B965" s="238" t="s">
        <v>1697</v>
      </c>
      <c r="C965" s="231">
        <v>0</v>
      </c>
      <c r="D965" s="62">
        <v>0</v>
      </c>
      <c r="E965" s="232">
        <v>0</v>
      </c>
      <c r="F965" s="62">
        <v>0</v>
      </c>
      <c r="G965" s="140">
        <v>0</v>
      </c>
      <c r="H965" s="140">
        <v>0</v>
      </c>
    </row>
    <row r="966" ht="15" spans="1:8">
      <c r="A966" s="229" t="s">
        <v>1698</v>
      </c>
      <c r="B966" s="238" t="s">
        <v>1699</v>
      </c>
      <c r="C966" s="231">
        <v>0</v>
      </c>
      <c r="D966" s="62">
        <v>0</v>
      </c>
      <c r="E966" s="232">
        <v>0</v>
      </c>
      <c r="F966" s="62">
        <v>0</v>
      </c>
      <c r="G966" s="140">
        <v>0</v>
      </c>
      <c r="H966" s="140">
        <v>0</v>
      </c>
    </row>
    <row r="967" ht="15" spans="1:8">
      <c r="A967" s="229" t="s">
        <v>1700</v>
      </c>
      <c r="B967" s="238" t="s">
        <v>1701</v>
      </c>
      <c r="C967" s="231">
        <v>0</v>
      </c>
      <c r="D967" s="62">
        <v>0</v>
      </c>
      <c r="E967" s="232">
        <v>0</v>
      </c>
      <c r="F967" s="62">
        <v>0</v>
      </c>
      <c r="G967" s="140">
        <v>0</v>
      </c>
      <c r="H967" s="140">
        <v>0</v>
      </c>
    </row>
    <row r="968" ht="15" spans="1:8">
      <c r="A968" s="229" t="s">
        <v>1702</v>
      </c>
      <c r="B968" s="238" t="s">
        <v>1703</v>
      </c>
      <c r="C968" s="231">
        <v>0</v>
      </c>
      <c r="D968" s="62">
        <v>0</v>
      </c>
      <c r="E968" s="232">
        <v>0</v>
      </c>
      <c r="F968" s="62">
        <v>0</v>
      </c>
      <c r="G968" s="140">
        <v>0</v>
      </c>
      <c r="H968" s="140">
        <v>0</v>
      </c>
    </row>
    <row r="969" ht="15" spans="1:8">
      <c r="A969" s="229" t="s">
        <v>1704</v>
      </c>
      <c r="B969" s="238" t="s">
        <v>1705</v>
      </c>
      <c r="C969" s="231">
        <v>0</v>
      </c>
      <c r="D969" s="62">
        <v>0</v>
      </c>
      <c r="E969" s="232">
        <v>0</v>
      </c>
      <c r="F969" s="62">
        <v>0</v>
      </c>
      <c r="G969" s="140">
        <v>0</v>
      </c>
      <c r="H969" s="140">
        <v>0</v>
      </c>
    </row>
    <row r="970" ht="15" spans="1:8">
      <c r="A970" s="229" t="s">
        <v>1706</v>
      </c>
      <c r="B970" s="238" t="s">
        <v>1707</v>
      </c>
      <c r="C970" s="231">
        <v>0</v>
      </c>
      <c r="D970" s="62">
        <v>0</v>
      </c>
      <c r="E970" s="232">
        <v>0</v>
      </c>
      <c r="F970" s="62">
        <v>0</v>
      </c>
      <c r="G970" s="140">
        <v>0</v>
      </c>
      <c r="H970" s="140">
        <v>0</v>
      </c>
    </row>
    <row r="971" ht="15" spans="1:8">
      <c r="A971" s="229" t="s">
        <v>1708</v>
      </c>
      <c r="B971" s="238" t="s">
        <v>1709</v>
      </c>
      <c r="C971" s="231">
        <v>0</v>
      </c>
      <c r="D971" s="62">
        <v>0</v>
      </c>
      <c r="E971" s="232">
        <v>0</v>
      </c>
      <c r="F971" s="62">
        <v>0</v>
      </c>
      <c r="G971" s="140">
        <v>0</v>
      </c>
      <c r="H971" s="140">
        <v>0</v>
      </c>
    </row>
    <row r="972" ht="15" spans="1:8">
      <c r="A972" s="229" t="s">
        <v>1710</v>
      </c>
      <c r="B972" s="238" t="s">
        <v>1711</v>
      </c>
      <c r="C972" s="231">
        <v>0</v>
      </c>
      <c r="D972" s="62">
        <v>0</v>
      </c>
      <c r="E972" s="232">
        <v>0</v>
      </c>
      <c r="F972" s="62">
        <v>0</v>
      </c>
      <c r="G972" s="140">
        <v>0</v>
      </c>
      <c r="H972" s="140">
        <v>0</v>
      </c>
    </row>
    <row r="973" ht="15" spans="1:8">
      <c r="A973" s="229" t="s">
        <v>1712</v>
      </c>
      <c r="B973" s="238" t="s">
        <v>1713</v>
      </c>
      <c r="C973" s="231">
        <v>0</v>
      </c>
      <c r="D973" s="62">
        <v>0</v>
      </c>
      <c r="E973" s="232">
        <v>0</v>
      </c>
      <c r="F973" s="62">
        <v>0</v>
      </c>
      <c r="G973" s="140">
        <v>0</v>
      </c>
      <c r="H973" s="140">
        <v>0</v>
      </c>
    </row>
    <row r="974" ht="15" spans="1:8">
      <c r="A974" s="229" t="s">
        <v>1714</v>
      </c>
      <c r="B974" s="238" t="s">
        <v>1715</v>
      </c>
      <c r="C974" s="231">
        <v>0</v>
      </c>
      <c r="D974" s="62">
        <v>0</v>
      </c>
      <c r="E974" s="232">
        <v>0</v>
      </c>
      <c r="F974" s="62">
        <v>0</v>
      </c>
      <c r="G974" s="140">
        <v>0</v>
      </c>
      <c r="H974" s="140">
        <v>0</v>
      </c>
    </row>
    <row r="975" ht="15" spans="1:8">
      <c r="A975" s="229" t="s">
        <v>1716</v>
      </c>
      <c r="B975" s="238" t="s">
        <v>448</v>
      </c>
      <c r="C975" s="231">
        <v>0</v>
      </c>
      <c r="D975" s="62">
        <v>0</v>
      </c>
      <c r="E975" s="232">
        <v>0</v>
      </c>
      <c r="F975" s="62">
        <v>0</v>
      </c>
      <c r="G975" s="140">
        <v>0</v>
      </c>
      <c r="H975" s="140">
        <v>0</v>
      </c>
    </row>
    <row r="976" ht="15" spans="1:8">
      <c r="A976" s="229" t="s">
        <v>1717</v>
      </c>
      <c r="B976" s="238" t="s">
        <v>80</v>
      </c>
      <c r="C976" s="231">
        <v>0</v>
      </c>
      <c r="D976" s="62">
        <v>0</v>
      </c>
      <c r="E976" s="232">
        <v>0</v>
      </c>
      <c r="F976" s="62">
        <v>0</v>
      </c>
      <c r="G976" s="140">
        <v>0</v>
      </c>
      <c r="H976" s="140">
        <v>0</v>
      </c>
    </row>
    <row r="977" ht="15" spans="1:8">
      <c r="A977" s="229" t="s">
        <v>1718</v>
      </c>
      <c r="B977" s="238" t="s">
        <v>82</v>
      </c>
      <c r="C977" s="231">
        <v>0</v>
      </c>
      <c r="D977" s="62">
        <v>0</v>
      </c>
      <c r="E977" s="232">
        <v>0</v>
      </c>
      <c r="F977" s="62">
        <v>0</v>
      </c>
      <c r="G977" s="140">
        <v>0</v>
      </c>
      <c r="H977" s="140">
        <v>0</v>
      </c>
    </row>
    <row r="978" ht="15" spans="1:8">
      <c r="A978" s="229" t="s">
        <v>1719</v>
      </c>
      <c r="B978" s="238" t="s">
        <v>84</v>
      </c>
      <c r="C978" s="231">
        <v>0</v>
      </c>
      <c r="D978" s="62">
        <v>0</v>
      </c>
      <c r="E978" s="232">
        <v>0</v>
      </c>
      <c r="F978" s="62">
        <v>0</v>
      </c>
      <c r="G978" s="140">
        <v>0</v>
      </c>
      <c r="H978" s="140">
        <v>0</v>
      </c>
    </row>
    <row r="979" ht="15" spans="1:8">
      <c r="A979" s="229" t="s">
        <v>1720</v>
      </c>
      <c r="B979" s="238" t="s">
        <v>1721</v>
      </c>
      <c r="C979" s="231">
        <v>892</v>
      </c>
      <c r="D979" s="62">
        <v>369</v>
      </c>
      <c r="E979" s="232">
        <v>326</v>
      </c>
      <c r="F979" s="62">
        <v>346</v>
      </c>
      <c r="G979" s="140">
        <v>0.387892376681614</v>
      </c>
      <c r="H979" s="140">
        <v>1.06134969325153</v>
      </c>
    </row>
    <row r="980" ht="15" spans="1:8">
      <c r="A980" s="229" t="s">
        <v>1722</v>
      </c>
      <c r="B980" s="238" t="s">
        <v>1723</v>
      </c>
      <c r="C980" s="231">
        <v>1334</v>
      </c>
      <c r="D980" s="62">
        <v>8868</v>
      </c>
      <c r="E980" s="232">
        <v>7338</v>
      </c>
      <c r="F980" s="62">
        <v>1574</v>
      </c>
      <c r="G980" s="140">
        <v>1.17991004497751</v>
      </c>
      <c r="H980" s="140">
        <v>0.214499863723085</v>
      </c>
    </row>
    <row r="981" ht="15" spans="1:8">
      <c r="A981" s="229" t="s">
        <v>1724</v>
      </c>
      <c r="B981" s="238" t="s">
        <v>1725</v>
      </c>
      <c r="C981" s="231">
        <v>0</v>
      </c>
      <c r="D981" s="62">
        <v>0</v>
      </c>
      <c r="E981" s="232">
        <v>0</v>
      </c>
      <c r="F981" s="62">
        <v>0</v>
      </c>
      <c r="G981" s="140">
        <v>0</v>
      </c>
      <c r="H981" s="140">
        <v>0</v>
      </c>
    </row>
    <row r="982" ht="15" spans="1:8">
      <c r="A982" s="229" t="s">
        <v>1726</v>
      </c>
      <c r="B982" s="238" t="s">
        <v>1727</v>
      </c>
      <c r="C982" s="231">
        <v>0</v>
      </c>
      <c r="D982" s="62">
        <v>0</v>
      </c>
      <c r="E982" s="232">
        <v>0</v>
      </c>
      <c r="F982" s="62">
        <v>0</v>
      </c>
      <c r="G982" s="140">
        <v>0</v>
      </c>
      <c r="H982" s="140">
        <v>0</v>
      </c>
    </row>
    <row r="983" ht="15" spans="1:8">
      <c r="A983" s="229" t="s">
        <v>1728</v>
      </c>
      <c r="B983" s="238" t="s">
        <v>1729</v>
      </c>
      <c r="C983" s="231">
        <v>290</v>
      </c>
      <c r="D983" s="62">
        <v>298</v>
      </c>
      <c r="E983" s="232">
        <v>278</v>
      </c>
      <c r="F983" s="62">
        <v>290</v>
      </c>
      <c r="G983" s="140">
        <v>1</v>
      </c>
      <c r="H983" s="140">
        <v>1.0431654676259</v>
      </c>
    </row>
    <row r="984" ht="15" spans="1:8">
      <c r="A984" s="229" t="s">
        <v>1730</v>
      </c>
      <c r="B984" s="238" t="s">
        <v>1731</v>
      </c>
      <c r="C984" s="231">
        <v>0</v>
      </c>
      <c r="D984" s="62">
        <v>0</v>
      </c>
      <c r="E984" s="232">
        <v>0</v>
      </c>
      <c r="F984" s="62">
        <v>0</v>
      </c>
      <c r="G984" s="140">
        <v>0</v>
      </c>
      <c r="H984" s="140">
        <v>0</v>
      </c>
    </row>
    <row r="985" ht="15" spans="1:8">
      <c r="A985" s="229" t="s">
        <v>1732</v>
      </c>
      <c r="B985" s="238" t="s">
        <v>1733</v>
      </c>
      <c r="C985" s="231">
        <v>0</v>
      </c>
      <c r="D985" s="62">
        <v>0</v>
      </c>
      <c r="E985" s="232">
        <v>0</v>
      </c>
      <c r="F985" s="62">
        <v>0</v>
      </c>
      <c r="G985" s="140">
        <v>0</v>
      </c>
      <c r="H985" s="140">
        <v>0</v>
      </c>
    </row>
    <row r="986" ht="15" spans="1:8">
      <c r="A986" s="229" t="s">
        <v>1734</v>
      </c>
      <c r="B986" s="238" t="s">
        <v>1735</v>
      </c>
      <c r="C986" s="231">
        <v>10</v>
      </c>
      <c r="D986" s="62">
        <v>16</v>
      </c>
      <c r="E986" s="232">
        <v>10</v>
      </c>
      <c r="F986" s="62">
        <v>44</v>
      </c>
      <c r="G986" s="140">
        <v>4.4</v>
      </c>
      <c r="H986" s="140">
        <v>4.4</v>
      </c>
    </row>
    <row r="987" ht="15" spans="1:8">
      <c r="A987" s="229" t="s">
        <v>1736</v>
      </c>
      <c r="B987" s="238" t="s">
        <v>1737</v>
      </c>
      <c r="C987" s="231">
        <v>0</v>
      </c>
      <c r="D987" s="62">
        <v>0</v>
      </c>
      <c r="E987" s="232">
        <v>0</v>
      </c>
      <c r="F987" s="62">
        <v>0</v>
      </c>
      <c r="G987" s="140">
        <v>0</v>
      </c>
      <c r="H987" s="140">
        <v>0</v>
      </c>
    </row>
    <row r="988" ht="15" spans="1:8">
      <c r="A988" s="229" t="s">
        <v>1738</v>
      </c>
      <c r="B988" s="238" t="s">
        <v>1739</v>
      </c>
      <c r="C988" s="231">
        <v>0</v>
      </c>
      <c r="D988" s="62">
        <v>0</v>
      </c>
      <c r="E988" s="232">
        <v>0</v>
      </c>
      <c r="F988" s="62">
        <v>0</v>
      </c>
      <c r="G988" s="140">
        <v>0</v>
      </c>
      <c r="H988" s="140">
        <v>0</v>
      </c>
    </row>
    <row r="989" ht="15" spans="1:8">
      <c r="A989" s="229" t="s">
        <v>1740</v>
      </c>
      <c r="B989" s="238" t="s">
        <v>1741</v>
      </c>
      <c r="C989" s="231">
        <v>0</v>
      </c>
      <c r="D989" s="62">
        <v>0</v>
      </c>
      <c r="E989" s="232">
        <v>0</v>
      </c>
      <c r="F989" s="62">
        <v>0</v>
      </c>
      <c r="G989" s="140">
        <v>0</v>
      </c>
      <c r="H989" s="140">
        <v>0</v>
      </c>
    </row>
    <row r="990" ht="15" spans="1:8">
      <c r="A990" s="229" t="s">
        <v>1742</v>
      </c>
      <c r="B990" s="238" t="s">
        <v>1743</v>
      </c>
      <c r="C990" s="231">
        <v>0</v>
      </c>
      <c r="D990" s="62">
        <v>0</v>
      </c>
      <c r="E990" s="232">
        <v>0</v>
      </c>
      <c r="F990" s="62">
        <v>0</v>
      </c>
      <c r="G990" s="140">
        <v>0</v>
      </c>
      <c r="H990" s="140">
        <v>0</v>
      </c>
    </row>
    <row r="991" ht="15" spans="1:8">
      <c r="A991" s="229" t="s">
        <v>1744</v>
      </c>
      <c r="B991" s="238" t="s">
        <v>1745</v>
      </c>
      <c r="C991" s="231">
        <v>0</v>
      </c>
      <c r="D991" s="62">
        <v>0</v>
      </c>
      <c r="E991" s="232">
        <v>0</v>
      </c>
      <c r="F991" s="62">
        <v>0</v>
      </c>
      <c r="G991" s="140">
        <v>0</v>
      </c>
      <c r="H991" s="140">
        <v>0</v>
      </c>
    </row>
    <row r="992" ht="15" spans="1:8">
      <c r="A992" s="229" t="s">
        <v>1746</v>
      </c>
      <c r="B992" s="238" t="s">
        <v>1747</v>
      </c>
      <c r="C992" s="231">
        <v>0</v>
      </c>
      <c r="D992" s="62">
        <v>0</v>
      </c>
      <c r="E992" s="232">
        <v>0</v>
      </c>
      <c r="F992" s="62">
        <v>0</v>
      </c>
      <c r="G992" s="140">
        <v>0</v>
      </c>
      <c r="H992" s="140">
        <v>0</v>
      </c>
    </row>
    <row r="993" ht="15" spans="1:8">
      <c r="A993" s="229" t="s">
        <v>1748</v>
      </c>
      <c r="B993" s="238" t="s">
        <v>1749</v>
      </c>
      <c r="C993" s="231">
        <v>0</v>
      </c>
      <c r="D993" s="62">
        <v>0</v>
      </c>
      <c r="E993" s="232">
        <v>0</v>
      </c>
      <c r="F993" s="62">
        <v>0</v>
      </c>
      <c r="G993" s="140">
        <v>0</v>
      </c>
      <c r="H993" s="140">
        <v>0</v>
      </c>
    </row>
    <row r="994" ht="15" spans="1:8">
      <c r="A994" s="229" t="s">
        <v>1750</v>
      </c>
      <c r="B994" s="238" t="s">
        <v>1751</v>
      </c>
      <c r="C994" s="231">
        <v>0</v>
      </c>
      <c r="D994" s="62">
        <v>0</v>
      </c>
      <c r="E994" s="232">
        <v>0</v>
      </c>
      <c r="F994" s="62">
        <v>0</v>
      </c>
      <c r="G994" s="140">
        <v>0</v>
      </c>
      <c r="H994" s="140">
        <v>0</v>
      </c>
    </row>
    <row r="995" ht="15" spans="1:8">
      <c r="A995" s="229" t="s">
        <v>1752</v>
      </c>
      <c r="B995" s="238" t="s">
        <v>1753</v>
      </c>
      <c r="C995" s="231">
        <v>0</v>
      </c>
      <c r="D995" s="62">
        <v>0</v>
      </c>
      <c r="E995" s="232">
        <v>0</v>
      </c>
      <c r="F995" s="62">
        <v>0</v>
      </c>
      <c r="G995" s="140">
        <v>0</v>
      </c>
      <c r="H995" s="140">
        <v>0</v>
      </c>
    </row>
    <row r="996" ht="15" spans="1:8">
      <c r="A996" s="229" t="s">
        <v>1754</v>
      </c>
      <c r="B996" s="238" t="s">
        <v>1755</v>
      </c>
      <c r="C996" s="231">
        <v>0</v>
      </c>
      <c r="D996" s="62">
        <v>0</v>
      </c>
      <c r="E996" s="232">
        <v>0</v>
      </c>
      <c r="F996" s="62">
        <v>0</v>
      </c>
      <c r="G996" s="140">
        <v>0</v>
      </c>
      <c r="H996" s="140">
        <v>0</v>
      </c>
    </row>
    <row r="997" ht="15" spans="1:8">
      <c r="A997" s="229" t="s">
        <v>1756</v>
      </c>
      <c r="B997" s="238" t="s">
        <v>1757</v>
      </c>
      <c r="C997" s="231">
        <v>0</v>
      </c>
      <c r="D997" s="62">
        <v>0</v>
      </c>
      <c r="E997" s="232">
        <v>0</v>
      </c>
      <c r="F997" s="62">
        <v>0</v>
      </c>
      <c r="G997" s="140">
        <v>0</v>
      </c>
      <c r="H997" s="140">
        <v>0</v>
      </c>
    </row>
    <row r="998" ht="15" spans="1:8">
      <c r="A998" s="229" t="s">
        <v>1758</v>
      </c>
      <c r="B998" s="238" t="s">
        <v>1759</v>
      </c>
      <c r="C998" s="231">
        <v>0</v>
      </c>
      <c r="D998" s="62">
        <v>0</v>
      </c>
      <c r="E998" s="232">
        <v>0</v>
      </c>
      <c r="F998" s="62">
        <v>0</v>
      </c>
      <c r="G998" s="140">
        <v>0</v>
      </c>
      <c r="H998" s="140">
        <v>0</v>
      </c>
    </row>
    <row r="999" ht="15" spans="1:8">
      <c r="A999" s="229" t="s">
        <v>1760</v>
      </c>
      <c r="B999" s="238" t="s">
        <v>1761</v>
      </c>
      <c r="C999" s="231">
        <v>0</v>
      </c>
      <c r="D999" s="62">
        <v>0</v>
      </c>
      <c r="E999" s="232">
        <v>0</v>
      </c>
      <c r="F999" s="62">
        <v>0</v>
      </c>
      <c r="G999" s="140">
        <v>0</v>
      </c>
      <c r="H999" s="140">
        <v>0</v>
      </c>
    </row>
    <row r="1000" ht="15" spans="1:8">
      <c r="A1000" s="229" t="s">
        <v>1762</v>
      </c>
      <c r="B1000" s="238" t="s">
        <v>86</v>
      </c>
      <c r="C1000" s="231">
        <v>288</v>
      </c>
      <c r="D1000" s="62">
        <v>365</v>
      </c>
      <c r="E1000" s="232">
        <v>310</v>
      </c>
      <c r="F1000" s="62">
        <v>310</v>
      </c>
      <c r="G1000" s="140">
        <v>1.07638888888889</v>
      </c>
      <c r="H1000" s="140">
        <v>1</v>
      </c>
    </row>
    <row r="1001" ht="15" spans="1:8">
      <c r="A1001" s="229" t="s">
        <v>1763</v>
      </c>
      <c r="B1001" s="238" t="s">
        <v>1764</v>
      </c>
      <c r="C1001" s="231">
        <v>30</v>
      </c>
      <c r="D1001" s="62">
        <v>165</v>
      </c>
      <c r="E1001" s="232">
        <v>151</v>
      </c>
      <c r="F1001" s="62">
        <v>25</v>
      </c>
      <c r="G1001" s="140">
        <v>0.833333333333333</v>
      </c>
      <c r="H1001" s="140">
        <v>0.165562913907285</v>
      </c>
    </row>
    <row r="1002" ht="15" spans="1:8">
      <c r="A1002" s="229" t="s">
        <v>1765</v>
      </c>
      <c r="B1002" s="238" t="s">
        <v>80</v>
      </c>
      <c r="C1002" s="231">
        <v>0</v>
      </c>
      <c r="D1002" s="62">
        <v>0</v>
      </c>
      <c r="E1002" s="232">
        <v>0</v>
      </c>
      <c r="F1002" s="62">
        <v>0</v>
      </c>
      <c r="G1002" s="140">
        <v>0</v>
      </c>
      <c r="H1002" s="140">
        <v>0</v>
      </c>
    </row>
    <row r="1003" ht="15" spans="1:8">
      <c r="A1003" s="229" t="s">
        <v>1766</v>
      </c>
      <c r="B1003" s="238" t="s">
        <v>82</v>
      </c>
      <c r="C1003" s="231">
        <v>0</v>
      </c>
      <c r="D1003" s="62">
        <v>0</v>
      </c>
      <c r="E1003" s="232">
        <v>0</v>
      </c>
      <c r="F1003" s="62">
        <v>0</v>
      </c>
      <c r="G1003" s="140">
        <v>0</v>
      </c>
      <c r="H1003" s="140">
        <v>0</v>
      </c>
    </row>
    <row r="1004" ht="15" spans="1:8">
      <c r="A1004" s="229" t="s">
        <v>1767</v>
      </c>
      <c r="B1004" s="238" t="s">
        <v>84</v>
      </c>
      <c r="C1004" s="231">
        <v>0</v>
      </c>
      <c r="D1004" s="62">
        <v>0</v>
      </c>
      <c r="E1004" s="232">
        <v>0</v>
      </c>
      <c r="F1004" s="62">
        <v>0</v>
      </c>
      <c r="G1004" s="140">
        <v>0</v>
      </c>
      <c r="H1004" s="140">
        <v>0</v>
      </c>
    </row>
    <row r="1005" ht="15" spans="1:8">
      <c r="A1005" s="229" t="s">
        <v>1768</v>
      </c>
      <c r="B1005" s="238" t="s">
        <v>1769</v>
      </c>
      <c r="C1005" s="231">
        <v>0</v>
      </c>
      <c r="D1005" s="62">
        <v>0</v>
      </c>
      <c r="E1005" s="232">
        <v>0</v>
      </c>
      <c r="F1005" s="62">
        <v>0</v>
      </c>
      <c r="G1005" s="140">
        <v>0</v>
      </c>
      <c r="H1005" s="140">
        <v>0</v>
      </c>
    </row>
    <row r="1006" ht="15" spans="1:8">
      <c r="A1006" s="229" t="s">
        <v>1770</v>
      </c>
      <c r="B1006" s="238" t="s">
        <v>1771</v>
      </c>
      <c r="C1006" s="231">
        <v>0</v>
      </c>
      <c r="D1006" s="62">
        <v>0</v>
      </c>
      <c r="E1006" s="232">
        <v>0</v>
      </c>
      <c r="F1006" s="62">
        <v>0</v>
      </c>
      <c r="G1006" s="140">
        <v>0</v>
      </c>
      <c r="H1006" s="140">
        <v>0</v>
      </c>
    </row>
    <row r="1007" ht="15" spans="1:8">
      <c r="A1007" s="229" t="s">
        <v>1772</v>
      </c>
      <c r="B1007" s="238" t="s">
        <v>1773</v>
      </c>
      <c r="C1007" s="231">
        <v>0</v>
      </c>
      <c r="D1007" s="62">
        <v>0</v>
      </c>
      <c r="E1007" s="232">
        <v>0</v>
      </c>
      <c r="F1007" s="62">
        <v>0</v>
      </c>
      <c r="G1007" s="140">
        <v>0</v>
      </c>
      <c r="H1007" s="140">
        <v>0</v>
      </c>
    </row>
    <row r="1008" ht="15" spans="1:8">
      <c r="A1008" s="229" t="s">
        <v>1774</v>
      </c>
      <c r="B1008" s="238" t="s">
        <v>1775</v>
      </c>
      <c r="C1008" s="231">
        <v>0</v>
      </c>
      <c r="D1008" s="62">
        <v>0</v>
      </c>
      <c r="E1008" s="232">
        <v>0</v>
      </c>
      <c r="F1008" s="62">
        <v>0</v>
      </c>
      <c r="G1008" s="140">
        <v>0</v>
      </c>
      <c r="H1008" s="140">
        <v>0</v>
      </c>
    </row>
    <row r="1009" ht="15" spans="1:8">
      <c r="A1009" s="229" t="s">
        <v>1776</v>
      </c>
      <c r="B1009" s="238" t="s">
        <v>1777</v>
      </c>
      <c r="C1009" s="231">
        <v>0</v>
      </c>
      <c r="D1009" s="62">
        <v>0</v>
      </c>
      <c r="E1009" s="232">
        <v>0</v>
      </c>
      <c r="F1009" s="62">
        <v>0</v>
      </c>
      <c r="G1009" s="140">
        <v>0</v>
      </c>
      <c r="H1009" s="140">
        <v>0</v>
      </c>
    </row>
    <row r="1010" ht="15" spans="1:8">
      <c r="A1010" s="229" t="s">
        <v>1778</v>
      </c>
      <c r="B1010" s="238" t="s">
        <v>1779</v>
      </c>
      <c r="C1010" s="231">
        <v>0</v>
      </c>
      <c r="D1010" s="62">
        <v>0</v>
      </c>
      <c r="E1010" s="232">
        <v>0</v>
      </c>
      <c r="F1010" s="62">
        <v>34</v>
      </c>
      <c r="G1010" s="140">
        <v>0</v>
      </c>
      <c r="H1010" s="140">
        <v>0</v>
      </c>
    </row>
    <row r="1011" ht="15" spans="1:8">
      <c r="A1011" s="229" t="s">
        <v>1780</v>
      </c>
      <c r="B1011" s="238" t="s">
        <v>1781</v>
      </c>
      <c r="C1011" s="231">
        <v>0</v>
      </c>
      <c r="D1011" s="62">
        <v>0</v>
      </c>
      <c r="E1011" s="232">
        <v>0</v>
      </c>
      <c r="F1011" s="62">
        <v>0</v>
      </c>
      <c r="G1011" s="140">
        <v>0</v>
      </c>
      <c r="H1011" s="140">
        <v>0</v>
      </c>
    </row>
    <row r="1012" ht="15" spans="1:8">
      <c r="A1012" s="229" t="s">
        <v>1782</v>
      </c>
      <c r="B1012" s="238" t="s">
        <v>1783</v>
      </c>
      <c r="C1012" s="231">
        <v>0</v>
      </c>
      <c r="D1012" s="62">
        <v>0</v>
      </c>
      <c r="E1012" s="232">
        <v>0</v>
      </c>
      <c r="F1012" s="62">
        <v>0</v>
      </c>
      <c r="G1012" s="140">
        <v>0</v>
      </c>
      <c r="H1012" s="140">
        <v>0</v>
      </c>
    </row>
    <row r="1013" ht="15" spans="1:8">
      <c r="A1013" s="229" t="s">
        <v>1784</v>
      </c>
      <c r="B1013" s="238" t="s">
        <v>1785</v>
      </c>
      <c r="C1013" s="231">
        <v>0</v>
      </c>
      <c r="D1013" s="62">
        <v>0</v>
      </c>
      <c r="E1013" s="232">
        <v>0</v>
      </c>
      <c r="F1013" s="62">
        <v>0</v>
      </c>
      <c r="G1013" s="140">
        <v>0</v>
      </c>
      <c r="H1013" s="140">
        <v>0</v>
      </c>
    </row>
    <row r="1014" ht="15" spans="1:8">
      <c r="A1014" s="229" t="s">
        <v>1786</v>
      </c>
      <c r="B1014" s="238" t="s">
        <v>1787</v>
      </c>
      <c r="C1014" s="231">
        <v>0</v>
      </c>
      <c r="D1014" s="62">
        <v>0</v>
      </c>
      <c r="E1014" s="232">
        <v>0</v>
      </c>
      <c r="F1014" s="62">
        <v>0</v>
      </c>
      <c r="G1014" s="140">
        <v>0</v>
      </c>
      <c r="H1014" s="140">
        <v>0</v>
      </c>
    </row>
    <row r="1015" ht="15" spans="1:8">
      <c r="A1015" s="229" t="s">
        <v>1788</v>
      </c>
      <c r="B1015" s="238" t="s">
        <v>1789</v>
      </c>
      <c r="C1015" s="231">
        <v>0</v>
      </c>
      <c r="D1015" s="62">
        <v>0</v>
      </c>
      <c r="E1015" s="232">
        <v>0</v>
      </c>
      <c r="F1015" s="62">
        <v>0</v>
      </c>
      <c r="G1015" s="140">
        <v>0</v>
      </c>
      <c r="H1015" s="140">
        <v>0</v>
      </c>
    </row>
    <row r="1016" ht="15" spans="1:8">
      <c r="A1016" s="229" t="s">
        <v>1790</v>
      </c>
      <c r="B1016" s="238" t="s">
        <v>1791</v>
      </c>
      <c r="C1016" s="231">
        <v>34</v>
      </c>
      <c r="D1016" s="62">
        <v>38</v>
      </c>
      <c r="E1016" s="232">
        <v>34</v>
      </c>
      <c r="F1016" s="62">
        <v>0</v>
      </c>
      <c r="G1016" s="140">
        <v>0</v>
      </c>
      <c r="H1016" s="140">
        <v>0</v>
      </c>
    </row>
    <row r="1017" ht="15" spans="1:8">
      <c r="A1017" s="229" t="s">
        <v>1792</v>
      </c>
      <c r="B1017" s="238" t="s">
        <v>1793</v>
      </c>
      <c r="C1017" s="231">
        <v>0</v>
      </c>
      <c r="D1017" s="62">
        <v>0</v>
      </c>
      <c r="E1017" s="232">
        <v>0</v>
      </c>
      <c r="F1017" s="62">
        <v>0</v>
      </c>
      <c r="G1017" s="140">
        <v>0</v>
      </c>
      <c r="H1017" s="140">
        <v>0</v>
      </c>
    </row>
    <row r="1018" ht="15" spans="1:8">
      <c r="A1018" s="229" t="s">
        <v>1794</v>
      </c>
      <c r="B1018" s="238" t="s">
        <v>1795</v>
      </c>
      <c r="C1018" s="231">
        <v>400</v>
      </c>
      <c r="D1018" s="62">
        <v>905</v>
      </c>
      <c r="E1018" s="232">
        <v>860</v>
      </c>
      <c r="F1018" s="62">
        <v>12</v>
      </c>
      <c r="G1018" s="140">
        <v>0.03</v>
      </c>
      <c r="H1018" s="140">
        <v>0.013953488372093</v>
      </c>
    </row>
    <row r="1019" ht="15" spans="1:8">
      <c r="A1019" s="229" t="s">
        <v>1796</v>
      </c>
      <c r="B1019" s="238" t="s">
        <v>1797</v>
      </c>
      <c r="C1019" s="231">
        <v>0</v>
      </c>
      <c r="D1019" s="62">
        <v>0</v>
      </c>
      <c r="E1019" s="232">
        <v>0</v>
      </c>
      <c r="F1019" s="62">
        <v>0</v>
      </c>
      <c r="G1019" s="140">
        <v>0</v>
      </c>
      <c r="H1019" s="140">
        <v>0</v>
      </c>
    </row>
    <row r="1020" ht="15" spans="1:8">
      <c r="A1020" s="229" t="s">
        <v>1798</v>
      </c>
      <c r="B1020" s="238" t="s">
        <v>1799</v>
      </c>
      <c r="C1020" s="231">
        <v>128</v>
      </c>
      <c r="D1020" s="62">
        <v>145</v>
      </c>
      <c r="E1020" s="232">
        <v>125</v>
      </c>
      <c r="F1020" s="62">
        <v>107</v>
      </c>
      <c r="G1020" s="140">
        <v>0.8359375</v>
      </c>
      <c r="H1020" s="140">
        <v>0.856</v>
      </c>
    </row>
    <row r="1021" ht="15" spans="1:8">
      <c r="A1021" s="229" t="s">
        <v>1800</v>
      </c>
      <c r="B1021" s="238" t="s">
        <v>1801</v>
      </c>
      <c r="C1021" s="231">
        <v>0</v>
      </c>
      <c r="D1021" s="62">
        <v>0</v>
      </c>
      <c r="E1021" s="232">
        <v>0</v>
      </c>
      <c r="F1021" s="62">
        <v>0</v>
      </c>
      <c r="G1021" s="140">
        <v>0</v>
      </c>
      <c r="H1021" s="140">
        <v>0</v>
      </c>
    </row>
    <row r="1022" ht="15" spans="1:8">
      <c r="A1022" s="229" t="s">
        <v>1802</v>
      </c>
      <c r="B1022" s="238" t="s">
        <v>1803</v>
      </c>
      <c r="C1022" s="231">
        <v>0</v>
      </c>
      <c r="D1022" s="62">
        <v>0</v>
      </c>
      <c r="E1022" s="232">
        <v>0</v>
      </c>
      <c r="F1022" s="62">
        <v>0</v>
      </c>
      <c r="G1022" s="140">
        <v>0</v>
      </c>
      <c r="H1022" s="140">
        <v>0</v>
      </c>
    </row>
    <row r="1023" ht="15" spans="1:8">
      <c r="A1023" s="229" t="s">
        <v>1804</v>
      </c>
      <c r="B1023" s="238" t="s">
        <v>1805</v>
      </c>
      <c r="C1023" s="231">
        <v>0</v>
      </c>
      <c r="D1023" s="62">
        <v>0</v>
      </c>
      <c r="E1023" s="232">
        <v>0</v>
      </c>
      <c r="F1023" s="62">
        <v>0</v>
      </c>
      <c r="G1023" s="140">
        <v>0</v>
      </c>
      <c r="H1023" s="140">
        <v>0</v>
      </c>
    </row>
    <row r="1024" ht="15" spans="1:8">
      <c r="A1024" s="229" t="s">
        <v>1806</v>
      </c>
      <c r="B1024" s="238" t="s">
        <v>1807</v>
      </c>
      <c r="C1024" s="231">
        <v>0</v>
      </c>
      <c r="D1024" s="62">
        <v>0</v>
      </c>
      <c r="E1024" s="232">
        <v>0</v>
      </c>
      <c r="F1024" s="62">
        <v>0</v>
      </c>
      <c r="G1024" s="140">
        <v>0</v>
      </c>
      <c r="H1024" s="140">
        <v>0</v>
      </c>
    </row>
    <row r="1025" ht="15" spans="1:8">
      <c r="A1025" s="229" t="s">
        <v>1808</v>
      </c>
      <c r="B1025" s="238" t="s">
        <v>1809</v>
      </c>
      <c r="C1025" s="231">
        <v>0</v>
      </c>
      <c r="D1025" s="62">
        <v>0</v>
      </c>
      <c r="E1025" s="232">
        <v>0</v>
      </c>
      <c r="F1025" s="62">
        <v>0</v>
      </c>
      <c r="G1025" s="140">
        <v>0</v>
      </c>
      <c r="H1025" s="140">
        <v>0</v>
      </c>
    </row>
    <row r="1026" ht="15" spans="1:8">
      <c r="A1026" s="229" t="s">
        <v>1810</v>
      </c>
      <c r="B1026" s="238" t="s">
        <v>1811</v>
      </c>
      <c r="C1026" s="231">
        <v>0</v>
      </c>
      <c r="D1026" s="62">
        <v>0</v>
      </c>
      <c r="E1026" s="232">
        <v>0</v>
      </c>
      <c r="F1026" s="62">
        <v>0</v>
      </c>
      <c r="G1026" s="140">
        <v>0</v>
      </c>
      <c r="H1026" s="140">
        <v>0</v>
      </c>
    </row>
    <row r="1027" ht="15" spans="1:8">
      <c r="A1027" s="229" t="s">
        <v>1812</v>
      </c>
      <c r="B1027" s="238" t="s">
        <v>1813</v>
      </c>
      <c r="C1027" s="231">
        <v>0</v>
      </c>
      <c r="D1027" s="62">
        <v>0</v>
      </c>
      <c r="E1027" s="232">
        <v>0</v>
      </c>
      <c r="F1027" s="62">
        <v>0</v>
      </c>
      <c r="G1027" s="140">
        <v>0</v>
      </c>
      <c r="H1027" s="140">
        <v>0</v>
      </c>
    </row>
    <row r="1028" ht="15" spans="1:8">
      <c r="A1028" s="229" t="s">
        <v>1814</v>
      </c>
      <c r="B1028" s="238" t="s">
        <v>1815</v>
      </c>
      <c r="C1028" s="231">
        <v>0</v>
      </c>
      <c r="D1028" s="62">
        <v>0</v>
      </c>
      <c r="E1028" s="232">
        <v>0</v>
      </c>
      <c r="F1028" s="62">
        <v>0</v>
      </c>
      <c r="G1028" s="140">
        <v>0</v>
      </c>
      <c r="H1028" s="140">
        <v>0</v>
      </c>
    </row>
    <row r="1029" ht="15" spans="1:8">
      <c r="A1029" s="229" t="s">
        <v>1816</v>
      </c>
      <c r="B1029" s="238" t="s">
        <v>1817</v>
      </c>
      <c r="C1029" s="231">
        <v>0</v>
      </c>
      <c r="D1029" s="62">
        <v>0</v>
      </c>
      <c r="E1029" s="232">
        <v>0</v>
      </c>
      <c r="F1029" s="62">
        <v>0</v>
      </c>
      <c r="G1029" s="140">
        <v>0</v>
      </c>
      <c r="H1029" s="140">
        <v>0</v>
      </c>
    </row>
    <row r="1030" ht="15" spans="1:8">
      <c r="A1030" s="229" t="s">
        <v>1818</v>
      </c>
      <c r="B1030" s="238" t="s">
        <v>1819</v>
      </c>
      <c r="C1030" s="231">
        <v>5</v>
      </c>
      <c r="D1030" s="62">
        <v>23</v>
      </c>
      <c r="E1030" s="232">
        <v>17</v>
      </c>
      <c r="F1030" s="62">
        <v>5</v>
      </c>
      <c r="G1030" s="140">
        <v>1</v>
      </c>
      <c r="H1030" s="140">
        <v>0.294117647058824</v>
      </c>
    </row>
    <row r="1031" ht="15" spans="1:8">
      <c r="A1031" s="229" t="s">
        <v>1820</v>
      </c>
      <c r="B1031" s="238" t="s">
        <v>80</v>
      </c>
      <c r="C1031" s="231">
        <v>0</v>
      </c>
      <c r="D1031" s="62">
        <v>0</v>
      </c>
      <c r="E1031" s="232">
        <v>0</v>
      </c>
      <c r="F1031" s="62">
        <v>0</v>
      </c>
      <c r="G1031" s="140">
        <v>0</v>
      </c>
      <c r="H1031" s="140">
        <v>0</v>
      </c>
    </row>
    <row r="1032" ht="15" spans="1:8">
      <c r="A1032" s="229" t="s">
        <v>1821</v>
      </c>
      <c r="B1032" s="238" t="s">
        <v>82</v>
      </c>
      <c r="C1032" s="231">
        <v>0</v>
      </c>
      <c r="D1032" s="62">
        <v>0</v>
      </c>
      <c r="E1032" s="232">
        <v>0</v>
      </c>
      <c r="F1032" s="62">
        <v>0</v>
      </c>
      <c r="G1032" s="140">
        <v>0</v>
      </c>
      <c r="H1032" s="140">
        <v>0</v>
      </c>
    </row>
    <row r="1033" ht="15" spans="1:8">
      <c r="A1033" s="229" t="s">
        <v>1822</v>
      </c>
      <c r="B1033" s="238" t="s">
        <v>84</v>
      </c>
      <c r="C1033" s="231">
        <v>0</v>
      </c>
      <c r="D1033" s="62">
        <v>0</v>
      </c>
      <c r="E1033" s="232">
        <v>0</v>
      </c>
      <c r="F1033" s="62">
        <v>0</v>
      </c>
      <c r="G1033" s="140">
        <v>0</v>
      </c>
      <c r="H1033" s="140">
        <v>0</v>
      </c>
    </row>
    <row r="1034" ht="15" spans="1:8">
      <c r="A1034" s="229" t="s">
        <v>1823</v>
      </c>
      <c r="B1034" s="238" t="s">
        <v>1824</v>
      </c>
      <c r="C1034" s="231">
        <v>2</v>
      </c>
      <c r="D1034" s="62">
        <v>0</v>
      </c>
      <c r="E1034" s="232">
        <v>0</v>
      </c>
      <c r="F1034" s="62">
        <v>0</v>
      </c>
      <c r="G1034" s="140">
        <v>0</v>
      </c>
      <c r="H1034" s="140">
        <v>0</v>
      </c>
    </row>
    <row r="1035" ht="15" spans="1:8">
      <c r="A1035" s="229" t="s">
        <v>1825</v>
      </c>
      <c r="B1035" s="238" t="s">
        <v>1826</v>
      </c>
      <c r="C1035" s="231">
        <v>0</v>
      </c>
      <c r="D1035" s="62">
        <v>0</v>
      </c>
      <c r="E1035" s="232">
        <v>0</v>
      </c>
      <c r="F1035" s="62">
        <v>0</v>
      </c>
      <c r="G1035" s="140">
        <v>0</v>
      </c>
      <c r="H1035" s="140">
        <v>0</v>
      </c>
    </row>
    <row r="1036" ht="15" spans="1:8">
      <c r="A1036" s="229" t="s">
        <v>1827</v>
      </c>
      <c r="B1036" s="238" t="s">
        <v>1828</v>
      </c>
      <c r="C1036" s="231">
        <v>0</v>
      </c>
      <c r="D1036" s="62">
        <v>0</v>
      </c>
      <c r="E1036" s="232">
        <v>0</v>
      </c>
      <c r="F1036" s="62">
        <v>0</v>
      </c>
      <c r="G1036" s="140">
        <v>0</v>
      </c>
      <c r="H1036" s="140">
        <v>0</v>
      </c>
    </row>
    <row r="1037" ht="15" spans="1:8">
      <c r="A1037" s="229" t="s">
        <v>1829</v>
      </c>
      <c r="B1037" s="238" t="s">
        <v>1830</v>
      </c>
      <c r="C1037" s="231">
        <v>0</v>
      </c>
      <c r="D1037" s="62">
        <v>0</v>
      </c>
      <c r="E1037" s="232">
        <v>0</v>
      </c>
      <c r="F1037" s="62">
        <v>29</v>
      </c>
      <c r="G1037" s="140">
        <v>0</v>
      </c>
      <c r="H1037" s="140">
        <v>0</v>
      </c>
    </row>
    <row r="1038" ht="15" spans="1:8">
      <c r="A1038" s="229" t="s">
        <v>1831</v>
      </c>
      <c r="B1038" s="238" t="s">
        <v>1832</v>
      </c>
      <c r="C1038" s="231">
        <v>0</v>
      </c>
      <c r="D1038" s="62">
        <v>0</v>
      </c>
      <c r="E1038" s="232">
        <v>0</v>
      </c>
      <c r="F1038" s="62">
        <v>8</v>
      </c>
      <c r="G1038" s="140">
        <v>0</v>
      </c>
      <c r="H1038" s="140">
        <v>0</v>
      </c>
    </row>
    <row r="1039" ht="15" spans="1:8">
      <c r="A1039" s="229" t="s">
        <v>1833</v>
      </c>
      <c r="B1039" s="238" t="s">
        <v>1834</v>
      </c>
      <c r="C1039" s="231">
        <v>0</v>
      </c>
      <c r="D1039" s="62">
        <v>0</v>
      </c>
      <c r="E1039" s="232">
        <v>0</v>
      </c>
      <c r="F1039" s="62">
        <v>0</v>
      </c>
      <c r="G1039" s="140">
        <v>0</v>
      </c>
      <c r="H1039" s="140">
        <v>0</v>
      </c>
    </row>
    <row r="1040" ht="15" spans="1:8">
      <c r="A1040" s="229" t="s">
        <v>1835</v>
      </c>
      <c r="B1040" s="238" t="s">
        <v>1836</v>
      </c>
      <c r="C1040" s="231">
        <v>0</v>
      </c>
      <c r="D1040" s="62">
        <v>0</v>
      </c>
      <c r="E1040" s="232">
        <v>0</v>
      </c>
      <c r="F1040" s="62">
        <v>0</v>
      </c>
      <c r="G1040" s="140">
        <v>0</v>
      </c>
      <c r="H1040" s="140">
        <v>0</v>
      </c>
    </row>
    <row r="1041" ht="15" spans="1:8">
      <c r="A1041" s="229" t="s">
        <v>1837</v>
      </c>
      <c r="B1041" s="238" t="s">
        <v>1838</v>
      </c>
      <c r="C1041" s="231">
        <v>0</v>
      </c>
      <c r="D1041" s="62">
        <v>0</v>
      </c>
      <c r="E1041" s="232">
        <v>0</v>
      </c>
      <c r="F1041" s="62">
        <v>0</v>
      </c>
      <c r="G1041" s="140">
        <v>0</v>
      </c>
      <c r="H1041" s="140">
        <v>0</v>
      </c>
    </row>
    <row r="1042" ht="15" spans="1:8">
      <c r="A1042" s="229" t="s">
        <v>1839</v>
      </c>
      <c r="B1042" s="238" t="s">
        <v>1840</v>
      </c>
      <c r="C1042" s="231">
        <v>0</v>
      </c>
      <c r="D1042" s="62">
        <v>0</v>
      </c>
      <c r="E1042" s="232">
        <v>0</v>
      </c>
      <c r="F1042" s="62">
        <v>0</v>
      </c>
      <c r="G1042" s="140">
        <v>0</v>
      </c>
      <c r="H1042" s="140">
        <v>0</v>
      </c>
    </row>
    <row r="1043" ht="15" spans="1:8">
      <c r="A1043" s="229" t="s">
        <v>1841</v>
      </c>
      <c r="B1043" s="238" t="s">
        <v>1842</v>
      </c>
      <c r="C1043" s="231">
        <v>0</v>
      </c>
      <c r="D1043" s="62">
        <v>0</v>
      </c>
      <c r="E1043" s="232">
        <v>0</v>
      </c>
      <c r="F1043" s="62">
        <v>0</v>
      </c>
      <c r="G1043" s="140">
        <v>0</v>
      </c>
      <c r="H1043" s="140">
        <v>0</v>
      </c>
    </row>
    <row r="1044" ht="15" spans="1:8">
      <c r="A1044" s="229" t="s">
        <v>1843</v>
      </c>
      <c r="B1044" s="238" t="s">
        <v>1844</v>
      </c>
      <c r="C1044" s="231">
        <v>0</v>
      </c>
      <c r="D1044" s="62">
        <v>0</v>
      </c>
      <c r="E1044" s="232">
        <v>0</v>
      </c>
      <c r="F1044" s="62">
        <v>0</v>
      </c>
      <c r="G1044" s="140">
        <v>0</v>
      </c>
      <c r="H1044" s="140">
        <v>0</v>
      </c>
    </row>
    <row r="1045" ht="15" spans="1:8">
      <c r="A1045" s="229" t="s">
        <v>1845</v>
      </c>
      <c r="B1045" s="238" t="s">
        <v>1846</v>
      </c>
      <c r="C1045" s="231">
        <v>0</v>
      </c>
      <c r="D1045" s="62">
        <v>0</v>
      </c>
      <c r="E1045" s="232">
        <v>0</v>
      </c>
      <c r="F1045" s="62">
        <v>11</v>
      </c>
      <c r="G1045" s="140">
        <v>0</v>
      </c>
      <c r="H1045" s="140">
        <v>0</v>
      </c>
    </row>
    <row r="1046" ht="15" spans="1:8">
      <c r="A1046" s="229" t="s">
        <v>1847</v>
      </c>
      <c r="B1046" s="238" t="s">
        <v>86</v>
      </c>
      <c r="C1046" s="231">
        <v>76</v>
      </c>
      <c r="D1046" s="62">
        <v>46</v>
      </c>
      <c r="E1046" s="232">
        <v>40</v>
      </c>
      <c r="F1046" s="62">
        <v>32</v>
      </c>
      <c r="G1046" s="140">
        <v>0.421052631578947</v>
      </c>
      <c r="H1046" s="140">
        <v>0.8</v>
      </c>
    </row>
    <row r="1047" ht="15" spans="1:8">
      <c r="A1047" s="229" t="s">
        <v>1848</v>
      </c>
      <c r="B1047" s="238" t="s">
        <v>1849</v>
      </c>
      <c r="C1047" s="231">
        <v>0</v>
      </c>
      <c r="D1047" s="62">
        <v>3</v>
      </c>
      <c r="E1047" s="232">
        <v>1</v>
      </c>
      <c r="F1047" s="62">
        <v>6</v>
      </c>
      <c r="G1047" s="140">
        <v>0</v>
      </c>
      <c r="H1047" s="140">
        <v>6</v>
      </c>
    </row>
    <row r="1048" ht="15" spans="1:8">
      <c r="A1048" s="229" t="s">
        <v>1850</v>
      </c>
      <c r="B1048" s="238" t="s">
        <v>1851</v>
      </c>
      <c r="C1048" s="231">
        <v>0</v>
      </c>
      <c r="D1048" s="62">
        <v>0</v>
      </c>
      <c r="E1048" s="232">
        <v>0</v>
      </c>
      <c r="F1048" s="62">
        <v>0</v>
      </c>
      <c r="G1048" s="140">
        <v>0</v>
      </c>
      <c r="H1048" s="140">
        <v>0</v>
      </c>
    </row>
    <row r="1049" ht="15" spans="1:8">
      <c r="A1049" s="229" t="s">
        <v>1852</v>
      </c>
      <c r="B1049" s="238" t="s">
        <v>1853</v>
      </c>
      <c r="C1049" s="231">
        <v>0</v>
      </c>
      <c r="D1049" s="62">
        <v>0</v>
      </c>
      <c r="E1049" s="232">
        <v>0</v>
      </c>
      <c r="F1049" s="62">
        <v>0</v>
      </c>
      <c r="G1049" s="140">
        <v>0</v>
      </c>
      <c r="H1049" s="140">
        <v>0</v>
      </c>
    </row>
    <row r="1050" ht="15" spans="1:8">
      <c r="A1050" s="229" t="s">
        <v>1854</v>
      </c>
      <c r="B1050" s="238" t="s">
        <v>1855</v>
      </c>
      <c r="C1050" s="231">
        <v>12</v>
      </c>
      <c r="D1050" s="62">
        <v>0</v>
      </c>
      <c r="E1050" s="232">
        <v>0</v>
      </c>
      <c r="F1050" s="62">
        <v>0</v>
      </c>
      <c r="G1050" s="140">
        <v>0</v>
      </c>
      <c r="H1050" s="140">
        <v>0</v>
      </c>
    </row>
    <row r="1051" ht="15" spans="1:8">
      <c r="A1051" s="229" t="s">
        <v>1856</v>
      </c>
      <c r="B1051" s="238" t="s">
        <v>1857</v>
      </c>
      <c r="C1051" s="231">
        <v>0</v>
      </c>
      <c r="D1051" s="62">
        <v>0</v>
      </c>
      <c r="E1051" s="232">
        <v>0</v>
      </c>
      <c r="F1051" s="62">
        <v>0</v>
      </c>
      <c r="G1051" s="140">
        <v>0</v>
      </c>
      <c r="H1051" s="140">
        <v>0</v>
      </c>
    </row>
    <row r="1052" ht="15" spans="1:8">
      <c r="A1052" s="229" t="s">
        <v>1858</v>
      </c>
      <c r="B1052" s="238" t="s">
        <v>1859</v>
      </c>
      <c r="C1052" s="231">
        <v>0</v>
      </c>
      <c r="D1052" s="62">
        <v>0</v>
      </c>
      <c r="E1052" s="232">
        <v>0</v>
      </c>
      <c r="F1052" s="62">
        <v>0</v>
      </c>
      <c r="G1052" s="140">
        <v>0</v>
      </c>
      <c r="H1052" s="140">
        <v>0</v>
      </c>
    </row>
    <row r="1053" ht="15" spans="1:8">
      <c r="A1053" s="229" t="s">
        <v>1860</v>
      </c>
      <c r="B1053" s="238" t="s">
        <v>1861</v>
      </c>
      <c r="C1053" s="231">
        <v>0</v>
      </c>
      <c r="D1053" s="62">
        <v>0</v>
      </c>
      <c r="E1053" s="232">
        <v>0</v>
      </c>
      <c r="F1053" s="62">
        <v>0</v>
      </c>
      <c r="G1053" s="140">
        <v>0</v>
      </c>
      <c r="H1053" s="140">
        <v>0</v>
      </c>
    </row>
    <row r="1054" ht="15" spans="1:8">
      <c r="A1054" s="229" t="s">
        <v>1862</v>
      </c>
      <c r="B1054" s="238" t="s">
        <v>1863</v>
      </c>
      <c r="C1054" s="231">
        <v>8</v>
      </c>
      <c r="D1054" s="62">
        <v>0</v>
      </c>
      <c r="E1054" s="232">
        <v>0</v>
      </c>
      <c r="F1054" s="62">
        <v>0</v>
      </c>
      <c r="G1054" s="140">
        <v>0</v>
      </c>
      <c r="H1054" s="140">
        <v>0</v>
      </c>
    </row>
    <row r="1055" ht="15" spans="1:8">
      <c r="A1055" s="229" t="s">
        <v>1864</v>
      </c>
      <c r="B1055" s="238" t="s">
        <v>1865</v>
      </c>
      <c r="C1055" s="231">
        <v>0</v>
      </c>
      <c r="D1055" s="62">
        <v>0</v>
      </c>
      <c r="E1055" s="232">
        <v>0</v>
      </c>
      <c r="F1055" s="62">
        <v>0</v>
      </c>
      <c r="G1055" s="140">
        <v>0</v>
      </c>
      <c r="H1055" s="140">
        <v>0</v>
      </c>
    </row>
    <row r="1056" ht="15" spans="1:8">
      <c r="A1056" s="229" t="s">
        <v>1866</v>
      </c>
      <c r="B1056" s="238" t="s">
        <v>1867</v>
      </c>
      <c r="C1056" s="231">
        <v>0</v>
      </c>
      <c r="D1056" s="62">
        <v>0</v>
      </c>
      <c r="E1056" s="232">
        <v>0</v>
      </c>
      <c r="F1056" s="62">
        <v>0</v>
      </c>
      <c r="G1056" s="140">
        <v>0</v>
      </c>
      <c r="H1056" s="140">
        <v>0</v>
      </c>
    </row>
    <row r="1057" ht="15" spans="1:8">
      <c r="A1057" s="229" t="s">
        <v>1868</v>
      </c>
      <c r="B1057" s="238" t="s">
        <v>1869</v>
      </c>
      <c r="C1057" s="231">
        <v>0</v>
      </c>
      <c r="D1057" s="62">
        <v>0</v>
      </c>
      <c r="E1057" s="232">
        <v>0</v>
      </c>
      <c r="F1057" s="62">
        <v>0</v>
      </c>
      <c r="G1057" s="140">
        <v>0</v>
      </c>
      <c r="H1057" s="140">
        <v>0</v>
      </c>
    </row>
    <row r="1058" ht="15" spans="1:8">
      <c r="A1058" s="229" t="s">
        <v>1870</v>
      </c>
      <c r="B1058" s="238" t="s">
        <v>1871</v>
      </c>
      <c r="C1058" s="231">
        <v>0</v>
      </c>
      <c r="D1058" s="62">
        <v>0</v>
      </c>
      <c r="E1058" s="232">
        <v>0</v>
      </c>
      <c r="F1058" s="62">
        <v>0</v>
      </c>
      <c r="G1058" s="140">
        <v>0</v>
      </c>
      <c r="H1058" s="140">
        <v>0</v>
      </c>
    </row>
    <row r="1059" ht="15" spans="1:8">
      <c r="A1059" s="229" t="s">
        <v>1872</v>
      </c>
      <c r="B1059" s="238" t="s">
        <v>1873</v>
      </c>
      <c r="C1059" s="231">
        <v>0</v>
      </c>
      <c r="D1059" s="62">
        <v>0</v>
      </c>
      <c r="E1059" s="232">
        <v>0</v>
      </c>
      <c r="F1059" s="62">
        <v>0</v>
      </c>
      <c r="G1059" s="140">
        <v>0</v>
      </c>
      <c r="H1059" s="140">
        <v>0</v>
      </c>
    </row>
    <row r="1060" ht="15" spans="1:8">
      <c r="A1060" s="229" t="s">
        <v>1874</v>
      </c>
      <c r="B1060" s="238" t="s">
        <v>1875</v>
      </c>
      <c r="C1060" s="231">
        <v>0</v>
      </c>
      <c r="D1060" s="62">
        <v>0</v>
      </c>
      <c r="E1060" s="232">
        <v>0</v>
      </c>
      <c r="F1060" s="62">
        <v>0</v>
      </c>
      <c r="G1060" s="140">
        <v>0</v>
      </c>
      <c r="H1060" s="140">
        <v>0</v>
      </c>
    </row>
    <row r="1061" ht="15" spans="1:8">
      <c r="A1061" s="229" t="s">
        <v>1876</v>
      </c>
      <c r="B1061" s="238" t="s">
        <v>1877</v>
      </c>
      <c r="C1061" s="231">
        <v>0</v>
      </c>
      <c r="D1061" s="62">
        <v>0</v>
      </c>
      <c r="E1061" s="232">
        <v>0</v>
      </c>
      <c r="F1061" s="62">
        <v>0</v>
      </c>
      <c r="G1061" s="140">
        <v>0</v>
      </c>
      <c r="H1061" s="140">
        <v>0</v>
      </c>
    </row>
    <row r="1062" ht="15" spans="1:8">
      <c r="A1062" s="229" t="s">
        <v>1878</v>
      </c>
      <c r="B1062" s="238" t="s">
        <v>1879</v>
      </c>
      <c r="C1062" s="231">
        <v>0</v>
      </c>
      <c r="D1062" s="62">
        <v>0</v>
      </c>
      <c r="E1062" s="232">
        <v>0</v>
      </c>
      <c r="F1062" s="62">
        <v>0</v>
      </c>
      <c r="G1062" s="140">
        <v>0</v>
      </c>
      <c r="H1062" s="140">
        <v>0</v>
      </c>
    </row>
    <row r="1063" ht="15" spans="1:8">
      <c r="A1063" s="229" t="s">
        <v>1880</v>
      </c>
      <c r="B1063" s="238" t="s">
        <v>1881</v>
      </c>
      <c r="C1063" s="231">
        <v>0</v>
      </c>
      <c r="D1063" s="62">
        <v>0</v>
      </c>
      <c r="E1063" s="232">
        <v>0</v>
      </c>
      <c r="F1063" s="62">
        <v>0</v>
      </c>
      <c r="G1063" s="140">
        <v>0</v>
      </c>
      <c r="H1063" s="140">
        <v>0</v>
      </c>
    </row>
    <row r="1064" ht="15" spans="1:8">
      <c r="A1064" s="229" t="s">
        <v>1882</v>
      </c>
      <c r="B1064" s="238" t="s">
        <v>1883</v>
      </c>
      <c r="C1064" s="231">
        <v>0</v>
      </c>
      <c r="D1064" s="62">
        <v>0</v>
      </c>
      <c r="E1064" s="232">
        <v>0</v>
      </c>
      <c r="F1064" s="62">
        <v>0</v>
      </c>
      <c r="G1064" s="140">
        <v>0</v>
      </c>
      <c r="H1064" s="140">
        <v>0</v>
      </c>
    </row>
    <row r="1065" ht="15" spans="1:8">
      <c r="A1065" s="229" t="s">
        <v>1884</v>
      </c>
      <c r="B1065" s="238" t="s">
        <v>1885</v>
      </c>
      <c r="C1065" s="231">
        <v>0</v>
      </c>
      <c r="D1065" s="62">
        <v>0</v>
      </c>
      <c r="E1065" s="232">
        <v>0</v>
      </c>
      <c r="F1065" s="62">
        <v>0</v>
      </c>
      <c r="G1065" s="140">
        <v>0</v>
      </c>
      <c r="H1065" s="140">
        <v>0</v>
      </c>
    </row>
    <row r="1066" ht="15" spans="1:8">
      <c r="A1066" s="229" t="s">
        <v>1886</v>
      </c>
      <c r="B1066" s="238" t="s">
        <v>1887</v>
      </c>
      <c r="C1066" s="231">
        <v>0</v>
      </c>
      <c r="D1066" s="62">
        <v>0</v>
      </c>
      <c r="E1066" s="232">
        <v>0</v>
      </c>
      <c r="F1066" s="62">
        <v>0</v>
      </c>
      <c r="G1066" s="140">
        <v>0</v>
      </c>
      <c r="H1066" s="140">
        <v>0</v>
      </c>
    </row>
    <row r="1067" ht="15" spans="1:8">
      <c r="A1067" s="229" t="s">
        <v>1888</v>
      </c>
      <c r="B1067" s="238" t="s">
        <v>1889</v>
      </c>
      <c r="C1067" s="231">
        <v>0</v>
      </c>
      <c r="D1067" s="62">
        <v>0</v>
      </c>
      <c r="E1067" s="232">
        <v>0</v>
      </c>
      <c r="F1067" s="62">
        <v>0</v>
      </c>
      <c r="G1067" s="140">
        <v>0</v>
      </c>
      <c r="H1067" s="140">
        <v>0</v>
      </c>
    </row>
    <row r="1068" ht="15" spans="1:8">
      <c r="A1068" s="229" t="s">
        <v>1890</v>
      </c>
      <c r="B1068" s="238" t="s">
        <v>1891</v>
      </c>
      <c r="C1068" s="231">
        <v>0</v>
      </c>
      <c r="D1068" s="62">
        <v>0</v>
      </c>
      <c r="E1068" s="232">
        <v>0</v>
      </c>
      <c r="F1068" s="62">
        <v>0</v>
      </c>
      <c r="G1068" s="140">
        <v>0</v>
      </c>
      <c r="H1068" s="140">
        <v>0</v>
      </c>
    </row>
    <row r="1069" ht="15" spans="1:8">
      <c r="A1069" s="229" t="s">
        <v>1892</v>
      </c>
      <c r="B1069" s="238" t="s">
        <v>1893</v>
      </c>
      <c r="C1069" s="231">
        <v>0</v>
      </c>
      <c r="D1069" s="62">
        <v>0</v>
      </c>
      <c r="E1069" s="232">
        <v>0</v>
      </c>
      <c r="F1069" s="62">
        <v>0</v>
      </c>
      <c r="G1069" s="140">
        <v>0</v>
      </c>
      <c r="H1069" s="140">
        <v>0</v>
      </c>
    </row>
    <row r="1070" ht="15" spans="1:8">
      <c r="A1070" s="229" t="s">
        <v>1894</v>
      </c>
      <c r="B1070" s="238" t="s">
        <v>1895</v>
      </c>
      <c r="C1070" s="231">
        <v>0</v>
      </c>
      <c r="D1070" s="62">
        <v>0</v>
      </c>
      <c r="E1070" s="232">
        <v>0</v>
      </c>
      <c r="F1070" s="62">
        <v>0</v>
      </c>
      <c r="G1070" s="140">
        <v>0</v>
      </c>
      <c r="H1070" s="140">
        <v>0</v>
      </c>
    </row>
    <row r="1071" ht="15" spans="1:8">
      <c r="A1071" s="229" t="s">
        <v>1896</v>
      </c>
      <c r="B1071" s="238" t="s">
        <v>80</v>
      </c>
      <c r="C1071" s="231">
        <v>380</v>
      </c>
      <c r="D1071" s="62">
        <v>406</v>
      </c>
      <c r="E1071" s="232">
        <v>392</v>
      </c>
      <c r="F1071" s="62">
        <v>433</v>
      </c>
      <c r="G1071" s="140">
        <v>1.13947368421053</v>
      </c>
      <c r="H1071" s="140">
        <v>1.10459183673469</v>
      </c>
    </row>
    <row r="1072" ht="15" spans="1:8">
      <c r="A1072" s="229" t="s">
        <v>1897</v>
      </c>
      <c r="B1072" s="238" t="s">
        <v>82</v>
      </c>
      <c r="C1072" s="231">
        <v>0</v>
      </c>
      <c r="D1072" s="62">
        <v>0</v>
      </c>
      <c r="E1072" s="232">
        <v>0</v>
      </c>
      <c r="F1072" s="62">
        <v>0</v>
      </c>
      <c r="G1072" s="140">
        <v>0</v>
      </c>
      <c r="H1072" s="140">
        <v>0</v>
      </c>
    </row>
    <row r="1073" ht="15" spans="1:8">
      <c r="A1073" s="229" t="s">
        <v>1898</v>
      </c>
      <c r="B1073" s="238" t="s">
        <v>84</v>
      </c>
      <c r="C1073" s="231">
        <v>0</v>
      </c>
      <c r="D1073" s="62">
        <v>0</v>
      </c>
      <c r="E1073" s="232">
        <v>0</v>
      </c>
      <c r="F1073" s="62">
        <v>0</v>
      </c>
      <c r="G1073" s="140">
        <v>0</v>
      </c>
      <c r="H1073" s="140">
        <v>0</v>
      </c>
    </row>
    <row r="1074" ht="15" spans="1:8">
      <c r="A1074" s="229" t="s">
        <v>1899</v>
      </c>
      <c r="B1074" s="238" t="s">
        <v>1900</v>
      </c>
      <c r="C1074" s="231">
        <v>0</v>
      </c>
      <c r="D1074" s="62">
        <v>3</v>
      </c>
      <c r="E1074" s="232">
        <v>1</v>
      </c>
      <c r="F1074" s="62">
        <v>0</v>
      </c>
      <c r="G1074" s="140">
        <v>0</v>
      </c>
      <c r="H1074" s="140">
        <v>0</v>
      </c>
    </row>
    <row r="1075" ht="15" spans="1:8">
      <c r="A1075" s="229" t="s">
        <v>1901</v>
      </c>
      <c r="B1075" s="238" t="s">
        <v>1902</v>
      </c>
      <c r="C1075" s="231">
        <v>0</v>
      </c>
      <c r="D1075" s="62">
        <v>0</v>
      </c>
      <c r="E1075" s="232">
        <v>0</v>
      </c>
      <c r="F1075" s="62">
        <v>0</v>
      </c>
      <c r="G1075" s="140">
        <v>0</v>
      </c>
      <c r="H1075" s="140">
        <v>0</v>
      </c>
    </row>
    <row r="1076" ht="15" spans="1:8">
      <c r="A1076" s="229" t="s">
        <v>1903</v>
      </c>
      <c r="B1076" s="238" t="s">
        <v>1904</v>
      </c>
      <c r="C1076" s="231">
        <v>0</v>
      </c>
      <c r="D1076" s="62">
        <v>0</v>
      </c>
      <c r="E1076" s="232">
        <v>0</v>
      </c>
      <c r="F1076" s="62">
        <v>0</v>
      </c>
      <c r="G1076" s="140">
        <v>0</v>
      </c>
      <c r="H1076" s="140">
        <v>0</v>
      </c>
    </row>
    <row r="1077" ht="15" spans="1:8">
      <c r="A1077" s="229" t="s">
        <v>1905</v>
      </c>
      <c r="B1077" s="238" t="s">
        <v>1906</v>
      </c>
      <c r="C1077" s="231">
        <v>0</v>
      </c>
      <c r="D1077" s="62">
        <v>0</v>
      </c>
      <c r="E1077" s="232">
        <v>0</v>
      </c>
      <c r="F1077" s="62">
        <v>0</v>
      </c>
      <c r="G1077" s="140">
        <v>0</v>
      </c>
      <c r="H1077" s="140">
        <v>0</v>
      </c>
    </row>
    <row r="1078" ht="15" spans="1:8">
      <c r="A1078" s="229" t="s">
        <v>1907</v>
      </c>
      <c r="B1078" s="238" t="s">
        <v>1908</v>
      </c>
      <c r="C1078" s="231">
        <v>0</v>
      </c>
      <c r="D1078" s="62">
        <v>0</v>
      </c>
      <c r="E1078" s="232">
        <v>0</v>
      </c>
      <c r="F1078" s="62">
        <v>15</v>
      </c>
      <c r="G1078" s="140">
        <v>0</v>
      </c>
      <c r="H1078" s="140">
        <v>0</v>
      </c>
    </row>
    <row r="1079" ht="15" spans="1:8">
      <c r="A1079" s="229" t="s">
        <v>1909</v>
      </c>
      <c r="B1079" s="238" t="s">
        <v>86</v>
      </c>
      <c r="C1079" s="231">
        <v>0</v>
      </c>
      <c r="D1079" s="62">
        <v>0</v>
      </c>
      <c r="E1079" s="232">
        <v>0</v>
      </c>
      <c r="F1079" s="62">
        <v>0</v>
      </c>
      <c r="G1079" s="140">
        <v>0</v>
      </c>
      <c r="H1079" s="140">
        <v>0</v>
      </c>
    </row>
    <row r="1080" ht="15" spans="1:8">
      <c r="A1080" s="229" t="s">
        <v>1910</v>
      </c>
      <c r="B1080" s="238" t="s">
        <v>1911</v>
      </c>
      <c r="C1080" s="231">
        <v>0</v>
      </c>
      <c r="D1080" s="62">
        <v>19</v>
      </c>
      <c r="E1080" s="232">
        <v>12</v>
      </c>
      <c r="F1080" s="62">
        <v>0</v>
      </c>
      <c r="G1080" s="140">
        <v>0</v>
      </c>
      <c r="H1080" s="140">
        <v>0</v>
      </c>
    </row>
    <row r="1081" ht="15" spans="1:8">
      <c r="A1081" s="229" t="s">
        <v>1912</v>
      </c>
      <c r="B1081" s="238" t="s">
        <v>80</v>
      </c>
      <c r="C1081" s="231">
        <v>762</v>
      </c>
      <c r="D1081" s="62">
        <v>756</v>
      </c>
      <c r="E1081" s="232">
        <v>712</v>
      </c>
      <c r="F1081" s="62">
        <v>754</v>
      </c>
      <c r="G1081" s="140">
        <v>0.989501312335958</v>
      </c>
      <c r="H1081" s="140">
        <v>1.05898876404494</v>
      </c>
    </row>
    <row r="1082" ht="15" spans="1:8">
      <c r="A1082" s="229" t="s">
        <v>1913</v>
      </c>
      <c r="B1082" s="238" t="s">
        <v>82</v>
      </c>
      <c r="C1082" s="231">
        <v>0</v>
      </c>
      <c r="D1082" s="62">
        <v>0</v>
      </c>
      <c r="E1082" s="232">
        <v>0</v>
      </c>
      <c r="F1082" s="62">
        <v>0</v>
      </c>
      <c r="G1082" s="140">
        <v>0</v>
      </c>
      <c r="H1082" s="140">
        <v>0</v>
      </c>
    </row>
    <row r="1083" ht="15" spans="1:8">
      <c r="A1083" s="229" t="s">
        <v>1914</v>
      </c>
      <c r="B1083" s="238" t="s">
        <v>84</v>
      </c>
      <c r="C1083" s="231">
        <v>0</v>
      </c>
      <c r="D1083" s="62">
        <v>0</v>
      </c>
      <c r="E1083" s="232">
        <v>0</v>
      </c>
      <c r="F1083" s="62">
        <v>0</v>
      </c>
      <c r="G1083" s="140">
        <v>0</v>
      </c>
      <c r="H1083" s="140">
        <v>0</v>
      </c>
    </row>
    <row r="1084" ht="15" spans="1:8">
      <c r="A1084" s="229" t="s">
        <v>1915</v>
      </c>
      <c r="B1084" s="238" t="s">
        <v>1916</v>
      </c>
      <c r="C1084" s="231">
        <v>0</v>
      </c>
      <c r="D1084" s="62">
        <v>6</v>
      </c>
      <c r="E1084" s="232">
        <v>3</v>
      </c>
      <c r="F1084" s="62">
        <v>0</v>
      </c>
      <c r="G1084" s="140">
        <v>0</v>
      </c>
      <c r="H1084" s="140">
        <v>0</v>
      </c>
    </row>
    <row r="1085" ht="15" spans="1:8">
      <c r="A1085" s="229" t="s">
        <v>1917</v>
      </c>
      <c r="B1085" s="238" t="s">
        <v>86</v>
      </c>
      <c r="C1085" s="231">
        <v>0</v>
      </c>
      <c r="D1085" s="62">
        <v>0</v>
      </c>
      <c r="E1085" s="232">
        <v>0</v>
      </c>
      <c r="F1085" s="62">
        <v>0</v>
      </c>
      <c r="G1085" s="140">
        <v>0</v>
      </c>
      <c r="H1085" s="140">
        <v>0</v>
      </c>
    </row>
    <row r="1086" ht="15" spans="1:8">
      <c r="A1086" s="229" t="s">
        <v>1918</v>
      </c>
      <c r="B1086" s="238" t="s">
        <v>1919</v>
      </c>
      <c r="C1086" s="231">
        <v>0</v>
      </c>
      <c r="D1086" s="62">
        <v>33</v>
      </c>
      <c r="E1086" s="232">
        <v>25</v>
      </c>
      <c r="F1086" s="62">
        <v>0</v>
      </c>
      <c r="G1086" s="140">
        <v>0</v>
      </c>
      <c r="H1086" s="140">
        <v>0</v>
      </c>
    </row>
    <row r="1087" ht="15" spans="1:8">
      <c r="A1087" s="229" t="s">
        <v>1920</v>
      </c>
      <c r="B1087" s="238" t="s">
        <v>80</v>
      </c>
      <c r="C1087" s="231">
        <v>0</v>
      </c>
      <c r="D1087" s="62">
        <v>0</v>
      </c>
      <c r="E1087" s="232">
        <v>0</v>
      </c>
      <c r="F1087" s="62">
        <v>0</v>
      </c>
      <c r="G1087" s="140">
        <v>0</v>
      </c>
      <c r="H1087" s="140">
        <v>0</v>
      </c>
    </row>
    <row r="1088" ht="15" spans="1:8">
      <c r="A1088" s="229" t="s">
        <v>1921</v>
      </c>
      <c r="B1088" s="238" t="s">
        <v>82</v>
      </c>
      <c r="C1088" s="231">
        <v>0</v>
      </c>
      <c r="D1088" s="62">
        <v>0</v>
      </c>
      <c r="E1088" s="232">
        <v>0</v>
      </c>
      <c r="F1088" s="62">
        <v>0</v>
      </c>
      <c r="G1088" s="140">
        <v>0</v>
      </c>
      <c r="H1088" s="140">
        <v>0</v>
      </c>
    </row>
    <row r="1089" ht="15" spans="1:8">
      <c r="A1089" s="229" t="s">
        <v>1922</v>
      </c>
      <c r="B1089" s="238" t="s">
        <v>84</v>
      </c>
      <c r="C1089" s="231">
        <v>0</v>
      </c>
      <c r="D1089" s="62">
        <v>0</v>
      </c>
      <c r="E1089" s="232">
        <v>0</v>
      </c>
      <c r="F1089" s="62">
        <v>0</v>
      </c>
      <c r="G1089" s="140">
        <v>0</v>
      </c>
      <c r="H1089" s="140">
        <v>0</v>
      </c>
    </row>
    <row r="1090" ht="15" spans="1:8">
      <c r="A1090" s="229" t="s">
        <v>1923</v>
      </c>
      <c r="B1090" s="238" t="s">
        <v>1924</v>
      </c>
      <c r="C1090" s="231">
        <v>18</v>
      </c>
      <c r="D1090" s="62">
        <v>29</v>
      </c>
      <c r="E1090" s="232">
        <v>16</v>
      </c>
      <c r="F1090" s="62">
        <v>18</v>
      </c>
      <c r="G1090" s="140">
        <v>1</v>
      </c>
      <c r="H1090" s="140">
        <v>1.125</v>
      </c>
    </row>
    <row r="1091" ht="15" spans="1:8">
      <c r="A1091" s="229" t="s">
        <v>1925</v>
      </c>
      <c r="B1091" s="238" t="s">
        <v>1926</v>
      </c>
      <c r="C1091" s="231">
        <v>0</v>
      </c>
      <c r="D1091" s="62">
        <v>0</v>
      </c>
      <c r="E1091" s="232">
        <v>0</v>
      </c>
      <c r="F1091" s="62">
        <v>0</v>
      </c>
      <c r="G1091" s="140">
        <v>0</v>
      </c>
      <c r="H1091" s="140">
        <v>0</v>
      </c>
    </row>
    <row r="1092" ht="15" spans="1:8">
      <c r="A1092" s="229" t="s">
        <v>1927</v>
      </c>
      <c r="B1092" s="238" t="s">
        <v>86</v>
      </c>
      <c r="C1092" s="231">
        <v>0</v>
      </c>
      <c r="D1092" s="62">
        <v>0</v>
      </c>
      <c r="E1092" s="232">
        <v>0</v>
      </c>
      <c r="F1092" s="62">
        <v>0</v>
      </c>
      <c r="G1092" s="140">
        <v>0</v>
      </c>
      <c r="H1092" s="140">
        <v>0</v>
      </c>
    </row>
    <row r="1093" ht="15" spans="1:8">
      <c r="A1093" s="229" t="s">
        <v>1928</v>
      </c>
      <c r="B1093" s="238" t="s">
        <v>1929</v>
      </c>
      <c r="C1093" s="231">
        <v>0</v>
      </c>
      <c r="D1093" s="62">
        <v>56</v>
      </c>
      <c r="E1093" s="232">
        <v>49</v>
      </c>
      <c r="F1093" s="62">
        <v>0</v>
      </c>
      <c r="G1093" s="140">
        <v>0</v>
      </c>
      <c r="H1093" s="140">
        <v>0</v>
      </c>
    </row>
    <row r="1094" ht="15" spans="1:8">
      <c r="A1094" s="229" t="s">
        <v>1930</v>
      </c>
      <c r="B1094" s="238" t="s">
        <v>80</v>
      </c>
      <c r="C1094" s="231">
        <v>0</v>
      </c>
      <c r="D1094" s="62">
        <v>0</v>
      </c>
      <c r="E1094" s="232">
        <v>0</v>
      </c>
      <c r="F1094" s="62">
        <v>0</v>
      </c>
      <c r="G1094" s="140">
        <v>0</v>
      </c>
      <c r="H1094" s="140">
        <v>0</v>
      </c>
    </row>
    <row r="1095" ht="15" spans="1:8">
      <c r="A1095" s="229" t="s">
        <v>1931</v>
      </c>
      <c r="B1095" s="238" t="s">
        <v>82</v>
      </c>
      <c r="C1095" s="231">
        <v>0</v>
      </c>
      <c r="D1095" s="62">
        <v>0</v>
      </c>
      <c r="E1095" s="232">
        <v>0</v>
      </c>
      <c r="F1095" s="62">
        <v>0</v>
      </c>
      <c r="G1095" s="140">
        <v>0</v>
      </c>
      <c r="H1095" s="140">
        <v>0</v>
      </c>
    </row>
    <row r="1096" ht="15" spans="1:8">
      <c r="A1096" s="229" t="s">
        <v>1932</v>
      </c>
      <c r="B1096" s="238" t="s">
        <v>84</v>
      </c>
      <c r="C1096" s="231">
        <v>0</v>
      </c>
      <c r="D1096" s="62">
        <v>0</v>
      </c>
      <c r="E1096" s="232">
        <v>0</v>
      </c>
      <c r="F1096" s="62">
        <v>0</v>
      </c>
      <c r="G1096" s="140">
        <v>0</v>
      </c>
      <c r="H1096" s="140">
        <v>0</v>
      </c>
    </row>
    <row r="1097" ht="15" spans="1:8">
      <c r="A1097" s="229" t="s">
        <v>1933</v>
      </c>
      <c r="B1097" s="238" t="s">
        <v>1934</v>
      </c>
      <c r="C1097" s="231">
        <v>0</v>
      </c>
      <c r="D1097" s="62">
        <v>0</v>
      </c>
      <c r="E1097" s="232">
        <v>0</v>
      </c>
      <c r="F1097" s="62">
        <v>0</v>
      </c>
      <c r="G1097" s="140">
        <v>0</v>
      </c>
      <c r="H1097" s="140">
        <v>0</v>
      </c>
    </row>
    <row r="1098" ht="15" spans="1:8">
      <c r="A1098" s="229" t="s">
        <v>1935</v>
      </c>
      <c r="B1098" s="238" t="s">
        <v>1936</v>
      </c>
      <c r="C1098" s="231">
        <v>0</v>
      </c>
      <c r="D1098" s="62">
        <v>0</v>
      </c>
      <c r="E1098" s="232">
        <v>0</v>
      </c>
      <c r="F1098" s="62">
        <v>0</v>
      </c>
      <c r="G1098" s="140">
        <v>0</v>
      </c>
      <c r="H1098" s="140">
        <v>0</v>
      </c>
    </row>
    <row r="1099" ht="15" spans="1:8">
      <c r="A1099" s="229" t="s">
        <v>1937</v>
      </c>
      <c r="B1099" s="238" t="s">
        <v>1938</v>
      </c>
      <c r="C1099" s="231">
        <v>0</v>
      </c>
      <c r="D1099" s="62">
        <v>0</v>
      </c>
      <c r="E1099" s="232">
        <v>0</v>
      </c>
      <c r="F1099" s="62">
        <v>0</v>
      </c>
      <c r="G1099" s="140">
        <v>0</v>
      </c>
      <c r="H1099" s="140">
        <v>0</v>
      </c>
    </row>
    <row r="1100" ht="15" spans="1:8">
      <c r="A1100" s="229" t="s">
        <v>1939</v>
      </c>
      <c r="B1100" s="238" t="s">
        <v>1940</v>
      </c>
      <c r="C1100" s="231">
        <v>0</v>
      </c>
      <c r="D1100" s="62">
        <v>0</v>
      </c>
      <c r="E1100" s="232">
        <v>0</v>
      </c>
      <c r="F1100" s="62">
        <v>0</v>
      </c>
      <c r="G1100" s="140">
        <v>0</v>
      </c>
      <c r="H1100" s="140">
        <v>0</v>
      </c>
    </row>
    <row r="1101" ht="15" spans="1:8">
      <c r="A1101" s="229" t="s">
        <v>1941</v>
      </c>
      <c r="B1101" s="238" t="s">
        <v>1942</v>
      </c>
      <c r="C1101" s="231">
        <v>0</v>
      </c>
      <c r="D1101" s="62">
        <v>0</v>
      </c>
      <c r="E1101" s="232">
        <v>0</v>
      </c>
      <c r="F1101" s="62">
        <v>0</v>
      </c>
      <c r="G1101" s="140">
        <v>0</v>
      </c>
      <c r="H1101" s="140">
        <v>0</v>
      </c>
    </row>
    <row r="1102" ht="15" spans="1:8">
      <c r="A1102" s="229" t="s">
        <v>1943</v>
      </c>
      <c r="B1102" s="238" t="s">
        <v>1944</v>
      </c>
      <c r="C1102" s="231">
        <v>0</v>
      </c>
      <c r="D1102" s="62">
        <v>0</v>
      </c>
      <c r="E1102" s="232">
        <v>0</v>
      </c>
      <c r="F1102" s="62">
        <v>0</v>
      </c>
      <c r="G1102" s="140">
        <v>0</v>
      </c>
      <c r="H1102" s="140">
        <v>0</v>
      </c>
    </row>
    <row r="1103" ht="15" spans="1:8">
      <c r="A1103" s="229" t="s">
        <v>1945</v>
      </c>
      <c r="B1103" s="238" t="s">
        <v>1946</v>
      </c>
      <c r="C1103" s="231">
        <v>0</v>
      </c>
      <c r="D1103" s="62">
        <v>0</v>
      </c>
      <c r="E1103" s="232">
        <v>0</v>
      </c>
      <c r="F1103" s="62">
        <v>0</v>
      </c>
      <c r="G1103" s="140">
        <v>0</v>
      </c>
      <c r="H1103" s="140">
        <v>0</v>
      </c>
    </row>
    <row r="1104" ht="15" spans="1:8">
      <c r="A1104" s="229" t="s">
        <v>1947</v>
      </c>
      <c r="B1104" s="238" t="s">
        <v>1948</v>
      </c>
      <c r="C1104" s="231">
        <v>0</v>
      </c>
      <c r="D1104" s="62">
        <v>0</v>
      </c>
      <c r="E1104" s="232">
        <v>0</v>
      </c>
      <c r="F1104" s="62">
        <v>0</v>
      </c>
      <c r="G1104" s="140">
        <v>0</v>
      </c>
      <c r="H1104" s="140">
        <v>0</v>
      </c>
    </row>
    <row r="1105" ht="15" spans="1:8">
      <c r="A1105" s="229" t="s">
        <v>1949</v>
      </c>
      <c r="B1105" s="238" t="s">
        <v>1950</v>
      </c>
      <c r="C1105" s="231">
        <v>0</v>
      </c>
      <c r="D1105" s="62">
        <v>0</v>
      </c>
      <c r="E1105" s="232">
        <v>0</v>
      </c>
      <c r="F1105" s="62">
        <v>0</v>
      </c>
      <c r="G1105" s="140">
        <v>0</v>
      </c>
      <c r="H1105" s="140">
        <v>0</v>
      </c>
    </row>
    <row r="1106" ht="15" spans="1:8">
      <c r="A1106" s="229" t="s">
        <v>1951</v>
      </c>
      <c r="B1106" s="238" t="s">
        <v>1952</v>
      </c>
      <c r="C1106" s="231">
        <v>239</v>
      </c>
      <c r="D1106" s="62">
        <v>0</v>
      </c>
      <c r="E1106" s="232">
        <v>0</v>
      </c>
      <c r="F1106" s="62">
        <v>0</v>
      </c>
      <c r="G1106" s="140">
        <v>0</v>
      </c>
      <c r="H1106" s="140">
        <v>0</v>
      </c>
    </row>
    <row r="1107" ht="15" spans="1:8">
      <c r="A1107" s="229" t="s">
        <v>1953</v>
      </c>
      <c r="B1107" s="238" t="s">
        <v>1954</v>
      </c>
      <c r="C1107" s="231">
        <v>29</v>
      </c>
      <c r="D1107" s="62">
        <v>29</v>
      </c>
      <c r="E1107" s="232">
        <v>25</v>
      </c>
      <c r="F1107" s="62">
        <v>0</v>
      </c>
      <c r="G1107" s="140">
        <v>0</v>
      </c>
      <c r="H1107" s="140">
        <v>0</v>
      </c>
    </row>
    <row r="1108" ht="15" spans="1:8">
      <c r="A1108" s="229" t="s">
        <v>1955</v>
      </c>
      <c r="B1108" s="238" t="s">
        <v>1956</v>
      </c>
      <c r="C1108" s="231">
        <v>0</v>
      </c>
      <c r="D1108" s="62">
        <v>0</v>
      </c>
      <c r="E1108" s="232">
        <v>0</v>
      </c>
      <c r="F1108" s="62">
        <v>0</v>
      </c>
      <c r="G1108" s="140">
        <v>0</v>
      </c>
      <c r="H1108" s="140">
        <v>0</v>
      </c>
    </row>
    <row r="1109" ht="15" spans="1:8">
      <c r="A1109" s="229" t="s">
        <v>1957</v>
      </c>
      <c r="B1109" s="238" t="s">
        <v>1958</v>
      </c>
      <c r="C1109" s="231">
        <v>0</v>
      </c>
      <c r="D1109" s="62">
        <v>57</v>
      </c>
      <c r="E1109" s="232">
        <v>48</v>
      </c>
      <c r="F1109" s="62">
        <v>0</v>
      </c>
      <c r="G1109" s="140">
        <v>0</v>
      </c>
      <c r="H1109" s="140">
        <v>0</v>
      </c>
    </row>
    <row r="1110" ht="15" spans="1:8">
      <c r="A1110" s="229" t="s">
        <v>1959</v>
      </c>
      <c r="B1110" s="238" t="s">
        <v>1960</v>
      </c>
      <c r="C1110" s="231">
        <v>0</v>
      </c>
      <c r="D1110" s="62">
        <v>6</v>
      </c>
      <c r="E1110" s="232">
        <v>3</v>
      </c>
      <c r="F1110" s="62">
        <v>0</v>
      </c>
      <c r="G1110" s="140">
        <v>0</v>
      </c>
      <c r="H1110" s="140">
        <v>0</v>
      </c>
    </row>
    <row r="1111" ht="15" spans="1:8">
      <c r="A1111" s="229" t="s">
        <v>1961</v>
      </c>
      <c r="B1111" s="238" t="s">
        <v>1962</v>
      </c>
      <c r="C1111" s="231">
        <v>0</v>
      </c>
      <c r="D1111" s="62">
        <v>2982</v>
      </c>
      <c r="E1111" s="232">
        <v>2772</v>
      </c>
      <c r="F1111" s="62">
        <v>0</v>
      </c>
      <c r="G1111" s="140">
        <v>0</v>
      </c>
      <c r="H1111" s="140">
        <v>0</v>
      </c>
    </row>
    <row r="1112" ht="15" spans="1:8">
      <c r="A1112" s="229" t="s">
        <v>1963</v>
      </c>
      <c r="B1112" s="238" t="s">
        <v>1964</v>
      </c>
      <c r="C1112" s="231">
        <v>3976</v>
      </c>
      <c r="D1112" s="62">
        <v>979</v>
      </c>
      <c r="E1112" s="232">
        <v>926</v>
      </c>
      <c r="F1112" s="62">
        <v>75</v>
      </c>
      <c r="G1112" s="140">
        <v>0.0188631790744467</v>
      </c>
      <c r="H1112" s="140">
        <v>0.0809935205183585</v>
      </c>
    </row>
    <row r="1113" ht="15" spans="1:8">
      <c r="A1113" s="229" t="s">
        <v>1965</v>
      </c>
      <c r="B1113" s="238" t="s">
        <v>1966</v>
      </c>
      <c r="C1113" s="231">
        <v>2058</v>
      </c>
      <c r="D1113" s="62">
        <v>0</v>
      </c>
      <c r="E1113" s="72">
        <v>0</v>
      </c>
      <c r="F1113" s="62">
        <v>2500</v>
      </c>
      <c r="G1113" s="140">
        <v>1.21477162293489</v>
      </c>
      <c r="H1113" s="227"/>
    </row>
    <row r="1114" ht="15" spans="1:8">
      <c r="A1114" s="229" t="s">
        <v>1967</v>
      </c>
      <c r="B1114" s="238" t="s">
        <v>1968</v>
      </c>
      <c r="C1114" s="231">
        <v>0</v>
      </c>
      <c r="D1114" s="62">
        <v>0</v>
      </c>
      <c r="E1114" s="72">
        <v>0</v>
      </c>
      <c r="F1114" s="62">
        <v>0</v>
      </c>
      <c r="G1114" s="140">
        <v>0</v>
      </c>
      <c r="H1114" s="227"/>
    </row>
    <row r="1115" ht="15" spans="1:8">
      <c r="A1115" s="229" t="s">
        <v>1969</v>
      </c>
      <c r="B1115" s="238" t="s">
        <v>448</v>
      </c>
      <c r="C1115" s="231">
        <v>195</v>
      </c>
      <c r="D1115" s="62">
        <v>8956</v>
      </c>
      <c r="E1115" s="232">
        <v>8517</v>
      </c>
      <c r="F1115" s="62">
        <v>14978</v>
      </c>
      <c r="G1115" s="140">
        <v>76.8102564102564</v>
      </c>
      <c r="H1115" s="140">
        <v>1.75860044616649</v>
      </c>
    </row>
    <row r="1116" ht="15" spans="1:8">
      <c r="A1116" s="229" t="s">
        <v>1970</v>
      </c>
      <c r="B1116" s="238" t="s">
        <v>1971</v>
      </c>
      <c r="C1116" s="231">
        <v>9621</v>
      </c>
      <c r="D1116" s="62">
        <v>9712</v>
      </c>
      <c r="E1116" s="232">
        <v>9627</v>
      </c>
      <c r="F1116" s="62">
        <v>11954</v>
      </c>
      <c r="G1116" s="140">
        <v>1.2424903856148</v>
      </c>
      <c r="H1116" s="140">
        <v>1.24171600706347</v>
      </c>
    </row>
    <row r="1117" ht="15" spans="1:8">
      <c r="A1117" s="229" t="s">
        <v>1972</v>
      </c>
      <c r="B1117" s="238" t="s">
        <v>1973</v>
      </c>
      <c r="C1117" s="231">
        <v>0</v>
      </c>
      <c r="D1117" s="62">
        <v>5</v>
      </c>
      <c r="E1117" s="232">
        <v>4</v>
      </c>
      <c r="F1117" s="62">
        <v>4</v>
      </c>
      <c r="G1117" s="140">
        <v>0</v>
      </c>
      <c r="H1117" s="140">
        <v>1</v>
      </c>
    </row>
    <row r="1118" ht="15" spans="1:8">
      <c r="A1118" s="229" t="s">
        <v>1974</v>
      </c>
      <c r="B1118" s="238" t="s">
        <v>1975</v>
      </c>
      <c r="C1118" s="231">
        <v>8</v>
      </c>
      <c r="D1118" s="62">
        <v>0</v>
      </c>
      <c r="E1118" s="232">
        <v>0</v>
      </c>
      <c r="F1118" s="62">
        <v>0</v>
      </c>
      <c r="G1118" s="140">
        <v>0</v>
      </c>
      <c r="H1118" s="140">
        <v>0</v>
      </c>
    </row>
    <row r="1119" ht="15" spans="1:8">
      <c r="A1119" s="229" t="s">
        <v>1976</v>
      </c>
      <c r="B1119" s="238" t="s">
        <v>1977</v>
      </c>
      <c r="C1119" s="231">
        <v>0</v>
      </c>
      <c r="D1119" s="62">
        <v>0</v>
      </c>
      <c r="E1119" s="232">
        <v>0</v>
      </c>
      <c r="F1119" s="62">
        <v>0</v>
      </c>
      <c r="G1119" s="140">
        <v>0</v>
      </c>
      <c r="H1119" s="140">
        <v>0</v>
      </c>
    </row>
    <row r="1120" ht="15" spans="1:8">
      <c r="A1120" s="255" t="s">
        <v>1978</v>
      </c>
      <c r="B1120" s="238" t="s">
        <v>1979</v>
      </c>
      <c r="C1120" s="231">
        <v>155</v>
      </c>
      <c r="D1120" s="62">
        <v>35</v>
      </c>
      <c r="E1120" s="232">
        <v>31</v>
      </c>
      <c r="F1120" s="62">
        <v>15</v>
      </c>
      <c r="G1120" s="140">
        <v>0.0967741935483871</v>
      </c>
      <c r="H1120" s="140">
        <v>0.483870967741935</v>
      </c>
    </row>
  </sheetData>
  <mergeCells count="7">
    <mergeCell ref="A2:H2"/>
    <mergeCell ref="G3:H3"/>
    <mergeCell ref="A4:B4"/>
    <mergeCell ref="F4:H4"/>
    <mergeCell ref="C4:C5"/>
    <mergeCell ref="D4:D5"/>
    <mergeCell ref="E4:E5"/>
  </mergeCells>
  <conditionalFormatting sqref="F10:F1120">
    <cfRule type="expression" dxfId="0" priority="2">
      <formula>SSWR=2</formula>
    </cfRule>
    <cfRule type="expression" dxfId="1" priority="1">
      <formula>SSWR=4</formula>
    </cfRule>
  </conditionalFormatting>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20"/>
  <sheetViews>
    <sheetView workbookViewId="0">
      <selection activeCell="O7" sqref="O7"/>
    </sheetView>
  </sheetViews>
  <sheetFormatPr defaultColWidth="9" defaultRowHeight="13.5" outlineLevelCol="7"/>
  <cols>
    <col min="2" max="2" width="42.625" customWidth="1"/>
  </cols>
  <sheetData>
    <row r="1" ht="15" spans="1:8">
      <c r="A1" s="209" t="s">
        <v>1980</v>
      </c>
      <c r="B1" s="32"/>
      <c r="C1" s="114"/>
      <c r="D1" s="32"/>
      <c r="E1" s="32"/>
      <c r="F1" s="32"/>
      <c r="G1" s="219"/>
      <c r="H1" s="219"/>
    </row>
    <row r="2" ht="23.25" spans="1:8">
      <c r="A2" s="30" t="s">
        <v>1981</v>
      </c>
      <c r="B2" s="30"/>
      <c r="C2" s="30"/>
      <c r="D2" s="30"/>
      <c r="E2" s="30"/>
      <c r="F2" s="30"/>
      <c r="G2" s="30"/>
      <c r="H2" s="30"/>
    </row>
    <row r="3" ht="18.75" spans="1:8">
      <c r="A3" s="220"/>
      <c r="B3" s="77"/>
      <c r="C3" s="32"/>
      <c r="D3" s="32"/>
      <c r="E3" s="32"/>
      <c r="F3" s="32"/>
      <c r="G3" s="221" t="s">
        <v>67</v>
      </c>
      <c r="H3" s="221"/>
    </row>
    <row r="4" ht="15.75" spans="1:8">
      <c r="A4" s="33" t="s">
        <v>4</v>
      </c>
      <c r="B4" s="34"/>
      <c r="C4" s="118" t="s">
        <v>5</v>
      </c>
      <c r="D4" s="118" t="s">
        <v>6</v>
      </c>
      <c r="E4" s="57" t="s">
        <v>68</v>
      </c>
      <c r="F4" s="33" t="s">
        <v>69</v>
      </c>
      <c r="G4" s="135"/>
      <c r="H4" s="34"/>
    </row>
    <row r="5" ht="43.5" spans="1:8">
      <c r="A5" s="37" t="s">
        <v>9</v>
      </c>
      <c r="B5" s="38" t="s">
        <v>10</v>
      </c>
      <c r="C5" s="59"/>
      <c r="D5" s="59"/>
      <c r="E5" s="59"/>
      <c r="F5" s="136" t="s">
        <v>70</v>
      </c>
      <c r="G5" s="55" t="s">
        <v>71</v>
      </c>
      <c r="H5" s="55" t="s">
        <v>72</v>
      </c>
    </row>
    <row r="6" ht="15.75" spans="1:8">
      <c r="A6" s="222"/>
      <c r="B6" s="223"/>
      <c r="C6" s="224"/>
      <c r="D6" s="224"/>
      <c r="E6" s="225"/>
      <c r="F6" s="225"/>
      <c r="G6" s="226"/>
      <c r="H6" s="226"/>
    </row>
    <row r="7" ht="15.75" spans="1:8">
      <c r="A7" s="222"/>
      <c r="B7" s="223"/>
      <c r="C7" s="224"/>
      <c r="D7" s="224"/>
      <c r="E7" s="225"/>
      <c r="F7" s="225"/>
      <c r="G7" s="226"/>
      <c r="H7" s="226"/>
    </row>
    <row r="8" ht="15.75" spans="1:8">
      <c r="A8" s="222"/>
      <c r="B8" s="223"/>
      <c r="C8" s="224"/>
      <c r="D8" s="224"/>
      <c r="E8" s="225"/>
      <c r="F8" s="225"/>
      <c r="G8" s="226"/>
      <c r="H8" s="226"/>
    </row>
    <row r="9" ht="15.75" spans="1:8">
      <c r="A9" s="222"/>
      <c r="B9" s="223"/>
      <c r="C9" s="224"/>
      <c r="D9" s="224"/>
      <c r="E9" s="225"/>
      <c r="F9" s="225"/>
      <c r="G9" s="226"/>
      <c r="H9" s="226"/>
    </row>
    <row r="10" ht="15" spans="1:8">
      <c r="A10" s="254" t="s">
        <v>73</v>
      </c>
      <c r="B10" s="223" t="s">
        <v>74</v>
      </c>
      <c r="C10" s="72"/>
      <c r="D10" s="227"/>
      <c r="E10" s="72"/>
      <c r="F10" s="228">
        <v>204</v>
      </c>
      <c r="G10" s="72"/>
      <c r="H10" s="72"/>
    </row>
    <row r="11" ht="15" spans="1:8">
      <c r="A11" s="255" t="s">
        <v>75</v>
      </c>
      <c r="B11" s="230" t="s">
        <v>76</v>
      </c>
      <c r="C11" s="231">
        <v>15</v>
      </c>
      <c r="D11" s="62">
        <v>0</v>
      </c>
      <c r="E11" s="232">
        <v>0</v>
      </c>
      <c r="F11" s="62">
        <v>5</v>
      </c>
      <c r="G11" s="140">
        <v>0.333333333333333</v>
      </c>
      <c r="H11" s="140">
        <v>0</v>
      </c>
    </row>
    <row r="12" ht="15" spans="1:8">
      <c r="A12" s="229" t="s">
        <v>77</v>
      </c>
      <c r="B12" s="233" t="s">
        <v>78</v>
      </c>
      <c r="C12" s="231">
        <v>0</v>
      </c>
      <c r="D12" s="62">
        <v>0</v>
      </c>
      <c r="E12" s="232">
        <v>0</v>
      </c>
      <c r="F12" s="62">
        <v>0</v>
      </c>
      <c r="G12" s="140">
        <v>0</v>
      </c>
      <c r="H12" s="140">
        <v>0</v>
      </c>
    </row>
    <row r="13" ht="15" spans="1:8">
      <c r="A13" s="229" t="s">
        <v>79</v>
      </c>
      <c r="B13" s="233" t="s">
        <v>80</v>
      </c>
      <c r="C13" s="231">
        <v>231</v>
      </c>
      <c r="D13" s="62">
        <v>258</v>
      </c>
      <c r="E13" s="232">
        <v>245</v>
      </c>
      <c r="F13" s="62">
        <v>3988</v>
      </c>
      <c r="G13" s="140">
        <v>17.2640692640693</v>
      </c>
      <c r="H13" s="140">
        <v>16.2775510204082</v>
      </c>
    </row>
    <row r="14" ht="15" spans="1:8">
      <c r="A14" s="229" t="s">
        <v>81</v>
      </c>
      <c r="B14" s="233" t="s">
        <v>82</v>
      </c>
      <c r="C14" s="231">
        <v>0</v>
      </c>
      <c r="D14" s="62">
        <v>0</v>
      </c>
      <c r="E14" s="232">
        <v>0</v>
      </c>
      <c r="F14" s="62">
        <v>0</v>
      </c>
      <c r="G14" s="140">
        <v>0</v>
      </c>
      <c r="H14" s="140">
        <v>0</v>
      </c>
    </row>
    <row r="15" ht="15" spans="1:8">
      <c r="A15" s="229" t="s">
        <v>83</v>
      </c>
      <c r="B15" s="233" t="s">
        <v>84</v>
      </c>
      <c r="C15" s="231">
        <v>0</v>
      </c>
      <c r="D15" s="62">
        <v>0</v>
      </c>
      <c r="E15" s="232">
        <v>0</v>
      </c>
      <c r="F15" s="62">
        <v>0</v>
      </c>
      <c r="G15" s="140">
        <v>0</v>
      </c>
      <c r="H15" s="140">
        <v>0</v>
      </c>
    </row>
    <row r="16" ht="15" spans="1:8">
      <c r="A16" s="229" t="s">
        <v>85</v>
      </c>
      <c r="B16" s="233" t="s">
        <v>86</v>
      </c>
      <c r="C16" s="231">
        <v>1296</v>
      </c>
      <c r="D16" s="62">
        <v>1406</v>
      </c>
      <c r="E16" s="232">
        <v>1382</v>
      </c>
      <c r="F16" s="62">
        <v>1214</v>
      </c>
      <c r="G16" s="140">
        <v>0.936728395061728</v>
      </c>
      <c r="H16" s="140">
        <v>0.878437047756874</v>
      </c>
    </row>
    <row r="17" ht="15" spans="1:8">
      <c r="A17" s="229" t="s">
        <v>87</v>
      </c>
      <c r="B17" s="233" t="s">
        <v>88</v>
      </c>
      <c r="C17" s="231">
        <v>92</v>
      </c>
      <c r="D17" s="62">
        <v>159</v>
      </c>
      <c r="E17" s="232">
        <v>131</v>
      </c>
      <c r="F17" s="62">
        <v>90</v>
      </c>
      <c r="G17" s="140">
        <v>0.978260869565217</v>
      </c>
      <c r="H17" s="140">
        <v>0.687022900763359</v>
      </c>
    </row>
    <row r="18" ht="15" spans="1:8">
      <c r="A18" s="229" t="s">
        <v>89</v>
      </c>
      <c r="B18" s="230" t="s">
        <v>80</v>
      </c>
      <c r="C18" s="231">
        <v>274</v>
      </c>
      <c r="D18" s="62">
        <v>300</v>
      </c>
      <c r="E18" s="232">
        <v>280</v>
      </c>
      <c r="F18" s="62">
        <v>546</v>
      </c>
      <c r="G18" s="140">
        <v>1.99270072992701</v>
      </c>
      <c r="H18" s="140">
        <v>1.95</v>
      </c>
    </row>
    <row r="19" ht="15" spans="1:8">
      <c r="A19" s="229" t="s">
        <v>90</v>
      </c>
      <c r="B19" s="230" t="s">
        <v>82</v>
      </c>
      <c r="C19" s="231">
        <v>8</v>
      </c>
      <c r="D19" s="62">
        <v>0</v>
      </c>
      <c r="E19" s="232">
        <v>0</v>
      </c>
      <c r="F19" s="62">
        <v>11</v>
      </c>
      <c r="G19" s="140">
        <v>1.375</v>
      </c>
      <c r="H19" s="140">
        <v>0</v>
      </c>
    </row>
    <row r="20" ht="15" spans="1:8">
      <c r="A20" s="229" t="s">
        <v>91</v>
      </c>
      <c r="B20" s="234" t="s">
        <v>84</v>
      </c>
      <c r="C20" s="231">
        <v>0</v>
      </c>
      <c r="D20" s="62">
        <v>0</v>
      </c>
      <c r="E20" s="232">
        <v>0</v>
      </c>
      <c r="F20" s="62">
        <v>0</v>
      </c>
      <c r="G20" s="140">
        <v>0</v>
      </c>
      <c r="H20" s="140">
        <v>0</v>
      </c>
    </row>
    <row r="21" ht="15" spans="1:8">
      <c r="A21" s="229" t="s">
        <v>92</v>
      </c>
      <c r="B21" s="234" t="s">
        <v>93</v>
      </c>
      <c r="C21" s="231">
        <v>0</v>
      </c>
      <c r="D21" s="62">
        <v>0</v>
      </c>
      <c r="E21" s="232">
        <v>0</v>
      </c>
      <c r="F21" s="62">
        <v>0</v>
      </c>
      <c r="G21" s="140">
        <v>0</v>
      </c>
      <c r="H21" s="140">
        <v>0</v>
      </c>
    </row>
    <row r="22" ht="15" spans="1:8">
      <c r="A22" s="229" t="s">
        <v>94</v>
      </c>
      <c r="B22" s="234" t="s">
        <v>95</v>
      </c>
      <c r="C22" s="231">
        <v>0</v>
      </c>
      <c r="D22" s="62">
        <v>0</v>
      </c>
      <c r="E22" s="232">
        <v>0</v>
      </c>
      <c r="F22" s="62">
        <v>0</v>
      </c>
      <c r="G22" s="140">
        <v>0</v>
      </c>
      <c r="H22" s="140">
        <v>0</v>
      </c>
    </row>
    <row r="23" ht="15" spans="1:8">
      <c r="A23" s="229" t="s">
        <v>96</v>
      </c>
      <c r="B23" s="233" t="s">
        <v>97</v>
      </c>
      <c r="C23" s="231">
        <v>0</v>
      </c>
      <c r="D23" s="62">
        <v>0</v>
      </c>
      <c r="E23" s="232">
        <v>0</v>
      </c>
      <c r="F23" s="62">
        <v>0</v>
      </c>
      <c r="G23" s="140">
        <v>0</v>
      </c>
      <c r="H23" s="140">
        <v>0</v>
      </c>
    </row>
    <row r="24" ht="15" spans="1:8">
      <c r="A24" s="229" t="s">
        <v>98</v>
      </c>
      <c r="B24" s="233" t="s">
        <v>99</v>
      </c>
      <c r="C24" s="231">
        <v>0</v>
      </c>
      <c r="D24" s="62">
        <v>0</v>
      </c>
      <c r="E24" s="232">
        <v>0</v>
      </c>
      <c r="F24" s="62">
        <v>0</v>
      </c>
      <c r="G24" s="140">
        <v>0</v>
      </c>
      <c r="H24" s="140">
        <v>0</v>
      </c>
    </row>
    <row r="25" ht="15" spans="1:8">
      <c r="A25" s="229" t="s">
        <v>100</v>
      </c>
      <c r="B25" s="233" t="s">
        <v>101</v>
      </c>
      <c r="C25" s="231">
        <v>0</v>
      </c>
      <c r="D25" s="62">
        <v>0</v>
      </c>
      <c r="E25" s="232">
        <v>0</v>
      </c>
      <c r="F25" s="62">
        <v>0</v>
      </c>
      <c r="G25" s="140">
        <v>0</v>
      </c>
      <c r="H25" s="140">
        <v>0</v>
      </c>
    </row>
    <row r="26" ht="15" spans="1:8">
      <c r="A26" s="229" t="s">
        <v>102</v>
      </c>
      <c r="B26" s="233" t="s">
        <v>103</v>
      </c>
      <c r="C26" s="231">
        <v>0</v>
      </c>
      <c r="D26" s="62">
        <v>0</v>
      </c>
      <c r="E26" s="232">
        <v>0</v>
      </c>
      <c r="F26" s="62">
        <v>0</v>
      </c>
      <c r="G26" s="140">
        <v>0</v>
      </c>
      <c r="H26" s="140">
        <v>0</v>
      </c>
    </row>
    <row r="27" ht="15" spans="1:8">
      <c r="A27" s="229" t="s">
        <v>104</v>
      </c>
      <c r="B27" s="233" t="s">
        <v>86</v>
      </c>
      <c r="C27" s="231">
        <v>0</v>
      </c>
      <c r="D27" s="62">
        <v>0</v>
      </c>
      <c r="E27" s="232">
        <v>0</v>
      </c>
      <c r="F27" s="62">
        <v>0</v>
      </c>
      <c r="G27" s="140">
        <v>0</v>
      </c>
      <c r="H27" s="140">
        <v>0</v>
      </c>
    </row>
    <row r="28" ht="15" spans="1:8">
      <c r="A28" s="229" t="s">
        <v>105</v>
      </c>
      <c r="B28" s="233" t="s">
        <v>106</v>
      </c>
      <c r="C28" s="231">
        <v>27</v>
      </c>
      <c r="D28" s="62">
        <v>16</v>
      </c>
      <c r="E28" s="232">
        <v>14</v>
      </c>
      <c r="F28" s="62">
        <v>36</v>
      </c>
      <c r="G28" s="140">
        <v>1.33333333333333</v>
      </c>
      <c r="H28" s="140">
        <v>2.57142857142857</v>
      </c>
    </row>
    <row r="29" ht="15" spans="1:8">
      <c r="A29" s="229" t="s">
        <v>107</v>
      </c>
      <c r="B29" s="230" t="s">
        <v>80</v>
      </c>
      <c r="C29" s="231">
        <v>283</v>
      </c>
      <c r="D29" s="62">
        <v>298</v>
      </c>
      <c r="E29" s="232">
        <v>275</v>
      </c>
      <c r="F29" s="62">
        <v>294</v>
      </c>
      <c r="G29" s="140">
        <v>1.03886925795053</v>
      </c>
      <c r="H29" s="140">
        <v>1.06909090909091</v>
      </c>
    </row>
    <row r="30" ht="15" spans="1:8">
      <c r="A30" s="229" t="s">
        <v>108</v>
      </c>
      <c r="B30" s="230" t="s">
        <v>82</v>
      </c>
      <c r="C30" s="231">
        <v>0</v>
      </c>
      <c r="D30" s="62">
        <v>0</v>
      </c>
      <c r="E30" s="232">
        <v>0</v>
      </c>
      <c r="F30" s="62">
        <v>0</v>
      </c>
      <c r="G30" s="140">
        <v>0</v>
      </c>
      <c r="H30" s="140">
        <v>0</v>
      </c>
    </row>
    <row r="31" ht="15" spans="1:8">
      <c r="A31" s="229" t="s">
        <v>109</v>
      </c>
      <c r="B31" s="235" t="s">
        <v>84</v>
      </c>
      <c r="C31" s="231">
        <v>0</v>
      </c>
      <c r="D31" s="62">
        <v>0</v>
      </c>
      <c r="E31" s="232">
        <v>0</v>
      </c>
      <c r="F31" s="62">
        <v>0</v>
      </c>
      <c r="G31" s="140">
        <v>0</v>
      </c>
      <c r="H31" s="140">
        <v>0</v>
      </c>
    </row>
    <row r="32" ht="15" spans="1:8">
      <c r="A32" s="229" t="s">
        <v>110</v>
      </c>
      <c r="B32" s="234" t="s">
        <v>111</v>
      </c>
      <c r="C32" s="231">
        <v>10</v>
      </c>
      <c r="D32" s="62">
        <v>16</v>
      </c>
      <c r="E32" s="232">
        <v>10</v>
      </c>
      <c r="F32" s="62">
        <v>15</v>
      </c>
      <c r="G32" s="140">
        <v>1.5</v>
      </c>
      <c r="H32" s="140">
        <v>1.5</v>
      </c>
    </row>
    <row r="33" ht="15" spans="1:8">
      <c r="A33" s="229" t="s">
        <v>112</v>
      </c>
      <c r="B33" s="234" t="s">
        <v>113</v>
      </c>
      <c r="C33" s="231">
        <v>0</v>
      </c>
      <c r="D33" s="62">
        <v>0</v>
      </c>
      <c r="E33" s="232">
        <v>0</v>
      </c>
      <c r="F33" s="62">
        <v>0</v>
      </c>
      <c r="G33" s="140">
        <v>0</v>
      </c>
      <c r="H33" s="140">
        <v>0</v>
      </c>
    </row>
    <row r="34" ht="15" spans="1:8">
      <c r="A34" s="229" t="s">
        <v>114</v>
      </c>
      <c r="B34" s="234" t="s">
        <v>115</v>
      </c>
      <c r="C34" s="231">
        <v>0</v>
      </c>
      <c r="D34" s="62">
        <v>0</v>
      </c>
      <c r="E34" s="232">
        <v>0</v>
      </c>
      <c r="F34" s="62">
        <v>0</v>
      </c>
      <c r="G34" s="140">
        <v>0</v>
      </c>
      <c r="H34" s="140">
        <v>0</v>
      </c>
    </row>
    <row r="35" ht="15" spans="1:8">
      <c r="A35" s="229" t="s">
        <v>116</v>
      </c>
      <c r="B35" s="234" t="s">
        <v>86</v>
      </c>
      <c r="C35" s="231">
        <v>0</v>
      </c>
      <c r="D35" s="62">
        <v>0</v>
      </c>
      <c r="E35" s="232">
        <v>0</v>
      </c>
      <c r="F35" s="62">
        <v>0</v>
      </c>
      <c r="G35" s="140">
        <v>0</v>
      </c>
      <c r="H35" s="140">
        <v>0</v>
      </c>
    </row>
    <row r="36" ht="15" spans="1:8">
      <c r="A36" s="229" t="s">
        <v>117</v>
      </c>
      <c r="B36" s="234" t="s">
        <v>118</v>
      </c>
      <c r="C36" s="231">
        <v>28</v>
      </c>
      <c r="D36" s="62">
        <v>18</v>
      </c>
      <c r="E36" s="232">
        <v>18</v>
      </c>
      <c r="F36" s="62">
        <v>20</v>
      </c>
      <c r="G36" s="140">
        <v>0.714285714285714</v>
      </c>
      <c r="H36" s="140">
        <v>1.11111111111111</v>
      </c>
    </row>
    <row r="37" ht="15" spans="1:8">
      <c r="A37" s="229" t="s">
        <v>119</v>
      </c>
      <c r="B37" s="230" t="s">
        <v>80</v>
      </c>
      <c r="C37" s="231">
        <v>8856</v>
      </c>
      <c r="D37" s="62">
        <v>7792</v>
      </c>
      <c r="E37" s="232">
        <v>6350</v>
      </c>
      <c r="F37" s="62">
        <v>9741</v>
      </c>
      <c r="G37" s="140">
        <v>1.09993224932249</v>
      </c>
      <c r="H37" s="140">
        <v>1.5340157480315</v>
      </c>
    </row>
    <row r="38" ht="15" spans="1:8">
      <c r="A38" s="229" t="s">
        <v>120</v>
      </c>
      <c r="B38" s="230" t="s">
        <v>82</v>
      </c>
      <c r="C38" s="231">
        <v>0</v>
      </c>
      <c r="D38" s="62">
        <v>0</v>
      </c>
      <c r="E38" s="232">
        <v>0</v>
      </c>
      <c r="F38" s="62">
        <v>0</v>
      </c>
      <c r="G38" s="140">
        <v>0</v>
      </c>
      <c r="H38" s="140">
        <v>0</v>
      </c>
    </row>
    <row r="39" ht="15" spans="1:8">
      <c r="A39" s="229" t="s">
        <v>121</v>
      </c>
      <c r="B39" s="234" t="s">
        <v>84</v>
      </c>
      <c r="C39" s="231">
        <v>0</v>
      </c>
      <c r="D39" s="62">
        <v>0</v>
      </c>
      <c r="E39" s="232">
        <v>0</v>
      </c>
      <c r="F39" s="62">
        <v>0</v>
      </c>
      <c r="G39" s="140">
        <v>0</v>
      </c>
      <c r="H39" s="140">
        <v>0</v>
      </c>
    </row>
    <row r="40" ht="15" spans="1:8">
      <c r="A40" s="229" t="s">
        <v>122</v>
      </c>
      <c r="B40" s="234" t="s">
        <v>123</v>
      </c>
      <c r="C40" s="231">
        <v>0</v>
      </c>
      <c r="D40" s="62">
        <v>0</v>
      </c>
      <c r="E40" s="232">
        <v>0</v>
      </c>
      <c r="F40" s="62">
        <v>0</v>
      </c>
      <c r="G40" s="140">
        <v>0</v>
      </c>
      <c r="H40" s="140">
        <v>0</v>
      </c>
    </row>
    <row r="41" ht="15" spans="1:8">
      <c r="A41" s="229" t="s">
        <v>124</v>
      </c>
      <c r="B41" s="234" t="s">
        <v>125</v>
      </c>
      <c r="C41" s="231">
        <v>0</v>
      </c>
      <c r="D41" s="62">
        <v>0</v>
      </c>
      <c r="E41" s="232">
        <v>0</v>
      </c>
      <c r="F41" s="62">
        <v>0</v>
      </c>
      <c r="G41" s="140">
        <v>0</v>
      </c>
      <c r="H41" s="140">
        <v>0</v>
      </c>
    </row>
    <row r="42" ht="15" spans="1:8">
      <c r="A42" s="229" t="s">
        <v>126</v>
      </c>
      <c r="B42" s="230" t="s">
        <v>127</v>
      </c>
      <c r="C42" s="231">
        <v>0</v>
      </c>
      <c r="D42" s="62">
        <v>0</v>
      </c>
      <c r="E42" s="232">
        <v>0</v>
      </c>
      <c r="F42" s="62">
        <v>0</v>
      </c>
      <c r="G42" s="140">
        <v>0</v>
      </c>
      <c r="H42" s="140">
        <v>0</v>
      </c>
    </row>
    <row r="43" ht="15" spans="1:8">
      <c r="A43" s="229" t="s">
        <v>128</v>
      </c>
      <c r="B43" s="234" t="s">
        <v>129</v>
      </c>
      <c r="C43" s="231">
        <v>0</v>
      </c>
      <c r="D43" s="62">
        <v>0</v>
      </c>
      <c r="E43" s="232">
        <v>0</v>
      </c>
      <c r="F43" s="62">
        <v>0</v>
      </c>
      <c r="G43" s="140">
        <v>0</v>
      </c>
      <c r="H43" s="140">
        <v>0</v>
      </c>
    </row>
    <row r="44" ht="15" spans="1:8">
      <c r="A44" s="229" t="s">
        <v>130</v>
      </c>
      <c r="B44" s="234" t="s">
        <v>86</v>
      </c>
      <c r="C44" s="231">
        <v>24</v>
      </c>
      <c r="D44" s="62">
        <v>156</v>
      </c>
      <c r="E44" s="232">
        <v>3905</v>
      </c>
      <c r="F44" s="62">
        <v>31</v>
      </c>
      <c r="G44" s="140">
        <v>1.29166666666667</v>
      </c>
      <c r="H44" s="140">
        <v>0.00793854033290653</v>
      </c>
    </row>
    <row r="45" ht="15" spans="1:8">
      <c r="A45" s="229" t="s">
        <v>131</v>
      </c>
      <c r="B45" s="234" t="s">
        <v>132</v>
      </c>
      <c r="C45" s="231">
        <v>2625</v>
      </c>
      <c r="D45" s="62">
        <v>2250</v>
      </c>
      <c r="E45" s="232">
        <v>2115</v>
      </c>
      <c r="F45" s="62">
        <v>2663</v>
      </c>
      <c r="G45" s="140">
        <v>1.01447619047619</v>
      </c>
      <c r="H45" s="140">
        <v>1.25910165484634</v>
      </c>
    </row>
    <row r="46" ht="15" spans="1:8">
      <c r="A46" s="229" t="s">
        <v>133</v>
      </c>
      <c r="B46" s="230" t="s">
        <v>80</v>
      </c>
      <c r="C46" s="231">
        <v>411</v>
      </c>
      <c r="D46" s="62">
        <v>130</v>
      </c>
      <c r="E46" s="232">
        <v>399</v>
      </c>
      <c r="F46" s="62">
        <v>408</v>
      </c>
      <c r="G46" s="140">
        <v>0.992700729927007</v>
      </c>
      <c r="H46" s="140">
        <v>1.02255639097744</v>
      </c>
    </row>
    <row r="47" ht="15" spans="1:8">
      <c r="A47" s="229" t="s">
        <v>134</v>
      </c>
      <c r="B47" s="230" t="s">
        <v>82</v>
      </c>
      <c r="C47" s="231">
        <v>0</v>
      </c>
      <c r="D47" s="62">
        <v>0</v>
      </c>
      <c r="E47" s="232">
        <v>0</v>
      </c>
      <c r="F47" s="62">
        <v>0</v>
      </c>
      <c r="G47" s="140">
        <v>0</v>
      </c>
      <c r="H47" s="140">
        <v>0</v>
      </c>
    </row>
    <row r="48" ht="15" spans="1:8">
      <c r="A48" s="229" t="s">
        <v>135</v>
      </c>
      <c r="B48" s="234" t="s">
        <v>84</v>
      </c>
      <c r="C48" s="231">
        <v>0</v>
      </c>
      <c r="D48" s="62">
        <v>0</v>
      </c>
      <c r="E48" s="232">
        <v>0</v>
      </c>
      <c r="F48" s="62">
        <v>0</v>
      </c>
      <c r="G48" s="140">
        <v>0</v>
      </c>
      <c r="H48" s="140">
        <v>0</v>
      </c>
    </row>
    <row r="49" ht="15" spans="1:8">
      <c r="A49" s="229" t="s">
        <v>136</v>
      </c>
      <c r="B49" s="234" t="s">
        <v>137</v>
      </c>
      <c r="C49" s="231">
        <v>40</v>
      </c>
      <c r="D49" s="62">
        <v>65</v>
      </c>
      <c r="E49" s="232">
        <v>49</v>
      </c>
      <c r="F49" s="62">
        <v>187</v>
      </c>
      <c r="G49" s="140">
        <v>4.675</v>
      </c>
      <c r="H49" s="140">
        <v>3.81632653061224</v>
      </c>
    </row>
    <row r="50" ht="15" spans="1:8">
      <c r="A50" s="229" t="s">
        <v>138</v>
      </c>
      <c r="B50" s="234" t="s">
        <v>139</v>
      </c>
      <c r="C50" s="231">
        <v>0</v>
      </c>
      <c r="D50" s="62">
        <v>0</v>
      </c>
      <c r="E50" s="232">
        <v>0</v>
      </c>
      <c r="F50" s="62">
        <v>0</v>
      </c>
      <c r="G50" s="140">
        <v>0</v>
      </c>
      <c r="H50" s="140">
        <v>0</v>
      </c>
    </row>
    <row r="51" ht="15" spans="1:8">
      <c r="A51" s="229" t="s">
        <v>140</v>
      </c>
      <c r="B51" s="230" t="s">
        <v>141</v>
      </c>
      <c r="C51" s="231">
        <v>0</v>
      </c>
      <c r="D51" s="62">
        <v>0</v>
      </c>
      <c r="E51" s="232">
        <v>0</v>
      </c>
      <c r="F51" s="62">
        <v>0</v>
      </c>
      <c r="G51" s="140">
        <v>0</v>
      </c>
      <c r="H51" s="140">
        <v>0</v>
      </c>
    </row>
    <row r="52" ht="15" spans="1:8">
      <c r="A52" s="229" t="s">
        <v>142</v>
      </c>
      <c r="B52" s="230" t="s">
        <v>143</v>
      </c>
      <c r="C52" s="231">
        <v>0</v>
      </c>
      <c r="D52" s="62">
        <v>0</v>
      </c>
      <c r="E52" s="232">
        <v>0</v>
      </c>
      <c r="F52" s="62">
        <v>0</v>
      </c>
      <c r="G52" s="140">
        <v>0</v>
      </c>
      <c r="H52" s="140">
        <v>0</v>
      </c>
    </row>
    <row r="53" ht="15" spans="1:8">
      <c r="A53" s="229" t="s">
        <v>144</v>
      </c>
      <c r="B53" s="230" t="s">
        <v>145</v>
      </c>
      <c r="C53" s="231">
        <v>0</v>
      </c>
      <c r="D53" s="62">
        <v>0</v>
      </c>
      <c r="E53" s="232">
        <v>0</v>
      </c>
      <c r="F53" s="62">
        <v>0</v>
      </c>
      <c r="G53" s="140">
        <v>0</v>
      </c>
      <c r="H53" s="140">
        <v>0</v>
      </c>
    </row>
    <row r="54" ht="15" spans="1:8">
      <c r="A54" s="229" t="s">
        <v>146</v>
      </c>
      <c r="B54" s="230" t="s">
        <v>86</v>
      </c>
      <c r="C54" s="231">
        <v>138</v>
      </c>
      <c r="D54" s="62">
        <v>180</v>
      </c>
      <c r="E54" s="232">
        <v>167</v>
      </c>
      <c r="F54" s="62">
        <v>167</v>
      </c>
      <c r="G54" s="140">
        <v>1.21014492753623</v>
      </c>
      <c r="H54" s="140">
        <v>1</v>
      </c>
    </row>
    <row r="55" ht="15" spans="1:8">
      <c r="A55" s="229" t="s">
        <v>147</v>
      </c>
      <c r="B55" s="234" t="s">
        <v>148</v>
      </c>
      <c r="C55" s="231">
        <v>24</v>
      </c>
      <c r="D55" s="62">
        <v>41</v>
      </c>
      <c r="E55" s="232">
        <v>34</v>
      </c>
      <c r="F55" s="62">
        <v>16</v>
      </c>
      <c r="G55" s="140">
        <v>0.666666666666667</v>
      </c>
      <c r="H55" s="140">
        <v>0.470588235294118</v>
      </c>
    </row>
    <row r="56" ht="15" spans="1:8">
      <c r="A56" s="229" t="s">
        <v>149</v>
      </c>
      <c r="B56" s="234" t="s">
        <v>80</v>
      </c>
      <c r="C56" s="231">
        <v>0</v>
      </c>
      <c r="D56" s="62">
        <v>0</v>
      </c>
      <c r="E56" s="232">
        <v>0</v>
      </c>
      <c r="F56" s="62">
        <v>0</v>
      </c>
      <c r="G56" s="140">
        <v>0</v>
      </c>
      <c r="H56" s="140">
        <v>0</v>
      </c>
    </row>
    <row r="57" ht="15" spans="1:8">
      <c r="A57" s="229" t="s">
        <v>150</v>
      </c>
      <c r="B57" s="233" t="s">
        <v>82</v>
      </c>
      <c r="C57" s="231">
        <v>33</v>
      </c>
      <c r="D57" s="62">
        <v>39</v>
      </c>
      <c r="E57" s="232">
        <v>33</v>
      </c>
      <c r="F57" s="62">
        <v>43</v>
      </c>
      <c r="G57" s="140">
        <v>1.3030303030303</v>
      </c>
      <c r="H57" s="140">
        <v>1.3030303030303</v>
      </c>
    </row>
    <row r="58" ht="15" spans="1:8">
      <c r="A58" s="229" t="s">
        <v>151</v>
      </c>
      <c r="B58" s="230" t="s">
        <v>84</v>
      </c>
      <c r="C58" s="231">
        <v>0</v>
      </c>
      <c r="D58" s="62">
        <v>0</v>
      </c>
      <c r="E58" s="232">
        <v>0</v>
      </c>
      <c r="F58" s="62">
        <v>0</v>
      </c>
      <c r="G58" s="140">
        <v>0</v>
      </c>
      <c r="H58" s="140">
        <v>0</v>
      </c>
    </row>
    <row r="59" ht="15" spans="1:8">
      <c r="A59" s="229" t="s">
        <v>152</v>
      </c>
      <c r="B59" s="230" t="s">
        <v>153</v>
      </c>
      <c r="C59" s="231">
        <v>0</v>
      </c>
      <c r="D59" s="62">
        <v>0</v>
      </c>
      <c r="E59" s="232">
        <v>0</v>
      </c>
      <c r="F59" s="62">
        <v>0</v>
      </c>
      <c r="G59" s="140">
        <v>0</v>
      </c>
      <c r="H59" s="140">
        <v>0</v>
      </c>
    </row>
    <row r="60" ht="15" spans="1:8">
      <c r="A60" s="229" t="s">
        <v>154</v>
      </c>
      <c r="B60" s="230" t="s">
        <v>155</v>
      </c>
      <c r="C60" s="231">
        <v>0</v>
      </c>
      <c r="D60" s="62">
        <v>0</v>
      </c>
      <c r="E60" s="232">
        <v>0</v>
      </c>
      <c r="F60" s="62">
        <v>0</v>
      </c>
      <c r="G60" s="140">
        <v>0</v>
      </c>
      <c r="H60" s="140">
        <v>0</v>
      </c>
    </row>
    <row r="61" ht="15" spans="1:8">
      <c r="A61" s="229" t="s">
        <v>156</v>
      </c>
      <c r="B61" s="234" t="s">
        <v>157</v>
      </c>
      <c r="C61" s="231">
        <v>0</v>
      </c>
      <c r="D61" s="62">
        <v>0</v>
      </c>
      <c r="E61" s="232">
        <v>0</v>
      </c>
      <c r="F61" s="62">
        <v>0</v>
      </c>
      <c r="G61" s="140">
        <v>0</v>
      </c>
      <c r="H61" s="140">
        <v>0</v>
      </c>
    </row>
    <row r="62" ht="15" spans="1:8">
      <c r="A62" s="229" t="s">
        <v>158</v>
      </c>
      <c r="B62" s="234" t="s">
        <v>159</v>
      </c>
      <c r="C62" s="231">
        <v>0</v>
      </c>
      <c r="D62" s="62">
        <v>0</v>
      </c>
      <c r="E62" s="232">
        <v>0</v>
      </c>
      <c r="F62" s="62">
        <v>66</v>
      </c>
      <c r="G62" s="140">
        <v>0</v>
      </c>
      <c r="H62" s="140">
        <v>0</v>
      </c>
    </row>
    <row r="63" ht="15" spans="1:8">
      <c r="A63" s="229" t="s">
        <v>160</v>
      </c>
      <c r="B63" s="234" t="s">
        <v>161</v>
      </c>
      <c r="C63" s="231">
        <v>0</v>
      </c>
      <c r="D63" s="62">
        <v>0</v>
      </c>
      <c r="E63" s="232">
        <v>0</v>
      </c>
      <c r="F63" s="62">
        <v>0</v>
      </c>
      <c r="G63" s="140">
        <v>0</v>
      </c>
      <c r="H63" s="140">
        <v>0</v>
      </c>
    </row>
    <row r="64" ht="15" spans="1:8">
      <c r="A64" s="229" t="s">
        <v>162</v>
      </c>
      <c r="B64" s="230" t="s">
        <v>86</v>
      </c>
      <c r="C64" s="231">
        <v>0</v>
      </c>
      <c r="D64" s="62">
        <v>0</v>
      </c>
      <c r="E64" s="232">
        <v>0</v>
      </c>
      <c r="F64" s="62">
        <v>0</v>
      </c>
      <c r="G64" s="140">
        <v>0</v>
      </c>
      <c r="H64" s="140">
        <v>0</v>
      </c>
    </row>
    <row r="65" ht="15" spans="1:8">
      <c r="A65" s="229" t="s">
        <v>163</v>
      </c>
      <c r="B65" s="234" t="s">
        <v>164</v>
      </c>
      <c r="C65" s="231">
        <v>0</v>
      </c>
      <c r="D65" s="62">
        <v>0</v>
      </c>
      <c r="E65" s="232">
        <v>0</v>
      </c>
      <c r="F65" s="62">
        <v>0</v>
      </c>
      <c r="G65" s="140">
        <v>0</v>
      </c>
      <c r="H65" s="140">
        <v>0</v>
      </c>
    </row>
    <row r="66" ht="15" spans="1:8">
      <c r="A66" s="229" t="s">
        <v>165</v>
      </c>
      <c r="B66" s="234" t="s">
        <v>80</v>
      </c>
      <c r="C66" s="231">
        <v>373</v>
      </c>
      <c r="D66" s="62">
        <v>365</v>
      </c>
      <c r="E66" s="232">
        <v>351</v>
      </c>
      <c r="F66" s="62">
        <v>2558</v>
      </c>
      <c r="G66" s="140">
        <v>6.85790884718499</v>
      </c>
      <c r="H66" s="140">
        <v>7.28774928774929</v>
      </c>
    </row>
    <row r="67" ht="15" spans="1:8">
      <c r="A67" s="229" t="s">
        <v>166</v>
      </c>
      <c r="B67" s="233" t="s">
        <v>82</v>
      </c>
      <c r="C67" s="231">
        <v>0</v>
      </c>
      <c r="D67" s="62">
        <v>0</v>
      </c>
      <c r="E67" s="232">
        <v>0</v>
      </c>
      <c r="F67" s="62">
        <v>0</v>
      </c>
      <c r="G67" s="140">
        <v>0</v>
      </c>
      <c r="H67" s="140">
        <v>0</v>
      </c>
    </row>
    <row r="68" ht="15" spans="1:8">
      <c r="A68" s="229" t="s">
        <v>167</v>
      </c>
      <c r="B68" s="233" t="s">
        <v>84</v>
      </c>
      <c r="C68" s="231">
        <v>0</v>
      </c>
      <c r="D68" s="62">
        <v>0</v>
      </c>
      <c r="E68" s="232">
        <v>0</v>
      </c>
      <c r="F68" s="62">
        <v>0</v>
      </c>
      <c r="G68" s="140">
        <v>0</v>
      </c>
      <c r="H68" s="140">
        <v>0</v>
      </c>
    </row>
    <row r="69" ht="15" spans="1:8">
      <c r="A69" s="229" t="s">
        <v>168</v>
      </c>
      <c r="B69" s="233" t="s">
        <v>169</v>
      </c>
      <c r="C69" s="231">
        <v>0</v>
      </c>
      <c r="D69" s="62">
        <v>0</v>
      </c>
      <c r="E69" s="232">
        <v>0</v>
      </c>
      <c r="F69" s="62">
        <v>0</v>
      </c>
      <c r="G69" s="140">
        <v>0</v>
      </c>
      <c r="H69" s="140">
        <v>0</v>
      </c>
    </row>
    <row r="70" ht="15" spans="1:8">
      <c r="A70" s="229" t="s">
        <v>170</v>
      </c>
      <c r="B70" s="233" t="s">
        <v>171</v>
      </c>
      <c r="C70" s="231">
        <v>0</v>
      </c>
      <c r="D70" s="62">
        <v>0</v>
      </c>
      <c r="E70" s="232">
        <v>0</v>
      </c>
      <c r="F70" s="62">
        <v>0</v>
      </c>
      <c r="G70" s="140">
        <v>0</v>
      </c>
      <c r="H70" s="140">
        <v>0</v>
      </c>
    </row>
    <row r="71" ht="15" spans="1:8">
      <c r="A71" s="229" t="s">
        <v>172</v>
      </c>
      <c r="B71" s="233" t="s">
        <v>173</v>
      </c>
      <c r="C71" s="231">
        <v>0</v>
      </c>
      <c r="D71" s="62">
        <v>0</v>
      </c>
      <c r="E71" s="232">
        <v>0</v>
      </c>
      <c r="F71" s="62">
        <v>0</v>
      </c>
      <c r="G71" s="140">
        <v>0</v>
      </c>
      <c r="H71" s="140">
        <v>0</v>
      </c>
    </row>
    <row r="72" ht="15" spans="1:8">
      <c r="A72" s="229" t="s">
        <v>174</v>
      </c>
      <c r="B72" s="230" t="s">
        <v>175</v>
      </c>
      <c r="C72" s="231">
        <v>267</v>
      </c>
      <c r="D72" s="62">
        <v>289</v>
      </c>
      <c r="E72" s="232">
        <v>253</v>
      </c>
      <c r="F72" s="62">
        <v>216</v>
      </c>
      <c r="G72" s="140">
        <v>0.808988764044944</v>
      </c>
      <c r="H72" s="140">
        <v>0.853754940711462</v>
      </c>
    </row>
    <row r="73" ht="15" spans="1:8">
      <c r="A73" s="229" t="s">
        <v>176</v>
      </c>
      <c r="B73" s="234" t="s">
        <v>177</v>
      </c>
      <c r="C73" s="231">
        <v>129</v>
      </c>
      <c r="D73" s="62">
        <v>120</v>
      </c>
      <c r="E73" s="232">
        <v>110</v>
      </c>
      <c r="F73" s="62">
        <v>100</v>
      </c>
      <c r="G73" s="140">
        <v>0.775193798449612</v>
      </c>
      <c r="H73" s="140">
        <v>0.909090909090909</v>
      </c>
    </row>
    <row r="74" ht="15" spans="1:8">
      <c r="A74" s="229" t="s">
        <v>178</v>
      </c>
      <c r="B74" s="234" t="s">
        <v>86</v>
      </c>
      <c r="C74" s="231">
        <v>246</v>
      </c>
      <c r="D74" s="62">
        <v>198</v>
      </c>
      <c r="E74" s="232">
        <v>285</v>
      </c>
      <c r="F74" s="62">
        <v>315</v>
      </c>
      <c r="G74" s="140">
        <v>1.28048780487805</v>
      </c>
      <c r="H74" s="140">
        <v>1.10526315789474</v>
      </c>
    </row>
    <row r="75" ht="15" spans="1:8">
      <c r="A75" s="229" t="s">
        <v>179</v>
      </c>
      <c r="B75" s="235" t="s">
        <v>180</v>
      </c>
      <c r="C75" s="231">
        <v>1396</v>
      </c>
      <c r="D75" s="62">
        <v>96</v>
      </c>
      <c r="E75" s="232">
        <v>80</v>
      </c>
      <c r="F75" s="62">
        <v>113</v>
      </c>
      <c r="G75" s="140">
        <v>0.080945558739255</v>
      </c>
      <c r="H75" s="140">
        <v>1.4125</v>
      </c>
    </row>
    <row r="76" ht="15" spans="1:8">
      <c r="A76" s="229" t="s">
        <v>181</v>
      </c>
      <c r="B76" s="230" t="s">
        <v>80</v>
      </c>
      <c r="C76" s="231">
        <v>755</v>
      </c>
      <c r="D76" s="62">
        <v>489</v>
      </c>
      <c r="E76" s="232">
        <v>475</v>
      </c>
      <c r="F76" s="62">
        <v>475</v>
      </c>
      <c r="G76" s="140">
        <v>0.629139072847682</v>
      </c>
      <c r="H76" s="140">
        <v>1</v>
      </c>
    </row>
    <row r="77" ht="15" spans="1:8">
      <c r="A77" s="229" t="s">
        <v>182</v>
      </c>
      <c r="B77" s="230" t="s">
        <v>82</v>
      </c>
      <c r="C77" s="231">
        <v>100</v>
      </c>
      <c r="D77" s="62">
        <v>31</v>
      </c>
      <c r="E77" s="232">
        <v>26</v>
      </c>
      <c r="F77" s="62">
        <v>438</v>
      </c>
      <c r="G77" s="140">
        <v>4.38</v>
      </c>
      <c r="H77" s="140">
        <v>16.8461538461538</v>
      </c>
    </row>
    <row r="78" ht="15" spans="1:8">
      <c r="A78" s="229" t="s">
        <v>183</v>
      </c>
      <c r="B78" s="234" t="s">
        <v>84</v>
      </c>
      <c r="C78" s="231">
        <v>0</v>
      </c>
      <c r="D78" s="62">
        <v>0</v>
      </c>
      <c r="E78" s="232">
        <v>0</v>
      </c>
      <c r="F78" s="62">
        <v>0</v>
      </c>
      <c r="G78" s="140">
        <v>0</v>
      </c>
      <c r="H78" s="140">
        <v>0</v>
      </c>
    </row>
    <row r="79" ht="15" spans="1:8">
      <c r="A79" s="229" t="s">
        <v>184</v>
      </c>
      <c r="B79" s="230" t="s">
        <v>175</v>
      </c>
      <c r="C79" s="231">
        <v>0</v>
      </c>
      <c r="D79" s="62">
        <v>0</v>
      </c>
      <c r="E79" s="232">
        <v>0</v>
      </c>
      <c r="F79" s="62">
        <v>0</v>
      </c>
      <c r="G79" s="140">
        <v>0</v>
      </c>
      <c r="H79" s="140">
        <v>0</v>
      </c>
    </row>
    <row r="80" ht="15" spans="1:8">
      <c r="A80" s="229" t="s">
        <v>185</v>
      </c>
      <c r="B80" s="234" t="s">
        <v>186</v>
      </c>
      <c r="C80" s="231">
        <v>0</v>
      </c>
      <c r="D80" s="62">
        <v>0</v>
      </c>
      <c r="E80" s="232">
        <v>0</v>
      </c>
      <c r="F80" s="62">
        <v>0</v>
      </c>
      <c r="G80" s="140">
        <v>0</v>
      </c>
      <c r="H80" s="140">
        <v>0</v>
      </c>
    </row>
    <row r="81" ht="15" spans="1:8">
      <c r="A81" s="229" t="s">
        <v>187</v>
      </c>
      <c r="B81" s="234" t="s">
        <v>86</v>
      </c>
      <c r="C81" s="231">
        <v>0</v>
      </c>
      <c r="D81" s="62">
        <v>0</v>
      </c>
      <c r="E81" s="232">
        <v>0</v>
      </c>
      <c r="F81" s="62">
        <v>0</v>
      </c>
      <c r="G81" s="140">
        <v>0</v>
      </c>
      <c r="H81" s="140">
        <v>0</v>
      </c>
    </row>
    <row r="82" ht="15" spans="1:8">
      <c r="A82" s="229" t="s">
        <v>188</v>
      </c>
      <c r="B82" s="234" t="s">
        <v>189</v>
      </c>
      <c r="C82" s="231">
        <v>0</v>
      </c>
      <c r="D82" s="62">
        <v>0</v>
      </c>
      <c r="E82" s="232">
        <v>0</v>
      </c>
      <c r="F82" s="62">
        <v>0</v>
      </c>
      <c r="G82" s="140">
        <v>0</v>
      </c>
      <c r="H82" s="140">
        <v>0</v>
      </c>
    </row>
    <row r="83" ht="15" spans="1:8">
      <c r="A83" s="229" t="s">
        <v>190</v>
      </c>
      <c r="B83" s="230" t="s">
        <v>80</v>
      </c>
      <c r="C83" s="231">
        <v>150</v>
      </c>
      <c r="D83" s="62">
        <v>180</v>
      </c>
      <c r="E83" s="232">
        <v>160</v>
      </c>
      <c r="F83" s="62">
        <v>165</v>
      </c>
      <c r="G83" s="140">
        <v>1.1</v>
      </c>
      <c r="H83" s="140">
        <v>1.03125</v>
      </c>
    </row>
    <row r="84" ht="15" spans="1:8">
      <c r="A84" s="229" t="s">
        <v>191</v>
      </c>
      <c r="B84" s="230" t="s">
        <v>82</v>
      </c>
      <c r="C84" s="231">
        <v>0</v>
      </c>
      <c r="D84" s="62">
        <v>0</v>
      </c>
      <c r="E84" s="232">
        <v>0</v>
      </c>
      <c r="F84" s="62">
        <v>0</v>
      </c>
      <c r="G84" s="140">
        <v>0</v>
      </c>
      <c r="H84" s="140">
        <v>0</v>
      </c>
    </row>
    <row r="85" ht="15" spans="1:8">
      <c r="A85" s="229" t="s">
        <v>192</v>
      </c>
      <c r="B85" s="230" t="s">
        <v>84</v>
      </c>
      <c r="C85" s="231">
        <v>0</v>
      </c>
      <c r="D85" s="62">
        <v>0</v>
      </c>
      <c r="E85" s="232">
        <v>0</v>
      </c>
      <c r="F85" s="62">
        <v>0</v>
      </c>
      <c r="G85" s="140">
        <v>0</v>
      </c>
      <c r="H85" s="140">
        <v>0</v>
      </c>
    </row>
    <row r="86" ht="15" spans="1:8">
      <c r="A86" s="229" t="s">
        <v>193</v>
      </c>
      <c r="B86" s="234" t="s">
        <v>194</v>
      </c>
      <c r="C86" s="231">
        <v>0</v>
      </c>
      <c r="D86" s="62">
        <v>0</v>
      </c>
      <c r="E86" s="232">
        <v>0</v>
      </c>
      <c r="F86" s="62">
        <v>0</v>
      </c>
      <c r="G86" s="140">
        <v>0</v>
      </c>
      <c r="H86" s="140">
        <v>0</v>
      </c>
    </row>
    <row r="87" ht="15" spans="1:8">
      <c r="A87" s="229" t="s">
        <v>195</v>
      </c>
      <c r="B87" s="234" t="s">
        <v>196</v>
      </c>
      <c r="C87" s="231">
        <v>0</v>
      </c>
      <c r="D87" s="62">
        <v>0</v>
      </c>
      <c r="E87" s="232">
        <v>0</v>
      </c>
      <c r="F87" s="62">
        <v>0</v>
      </c>
      <c r="G87" s="140">
        <v>0</v>
      </c>
      <c r="H87" s="140">
        <v>0</v>
      </c>
    </row>
    <row r="88" ht="15" spans="1:8">
      <c r="A88" s="229" t="s">
        <v>197</v>
      </c>
      <c r="B88" s="234" t="s">
        <v>175</v>
      </c>
      <c r="C88" s="231">
        <v>0</v>
      </c>
      <c r="D88" s="62">
        <v>0</v>
      </c>
      <c r="E88" s="232">
        <v>0</v>
      </c>
      <c r="F88" s="62">
        <v>0</v>
      </c>
      <c r="G88" s="140">
        <v>0</v>
      </c>
      <c r="H88" s="140">
        <v>0</v>
      </c>
    </row>
    <row r="89" ht="15" spans="1:8">
      <c r="A89" s="229" t="s">
        <v>198</v>
      </c>
      <c r="B89" s="234" t="s">
        <v>86</v>
      </c>
      <c r="C89" s="231">
        <v>0</v>
      </c>
      <c r="D89" s="62">
        <v>0</v>
      </c>
      <c r="E89" s="232">
        <v>0</v>
      </c>
      <c r="F89" s="62">
        <v>0</v>
      </c>
      <c r="G89" s="140">
        <v>0</v>
      </c>
      <c r="H89" s="140">
        <v>0</v>
      </c>
    </row>
    <row r="90" ht="15" spans="1:8">
      <c r="A90" s="229" t="s">
        <v>199</v>
      </c>
      <c r="B90" s="233" t="s">
        <v>200</v>
      </c>
      <c r="C90" s="231">
        <v>67</v>
      </c>
      <c r="D90" s="62">
        <v>77</v>
      </c>
      <c r="E90" s="232">
        <v>66</v>
      </c>
      <c r="F90" s="62">
        <v>66</v>
      </c>
      <c r="G90" s="140">
        <v>0.985074626865672</v>
      </c>
      <c r="H90" s="140">
        <v>1</v>
      </c>
    </row>
    <row r="91" ht="15" spans="1:8">
      <c r="A91" s="229" t="s">
        <v>201</v>
      </c>
      <c r="B91" s="230" t="s">
        <v>80</v>
      </c>
      <c r="C91" s="231">
        <v>0</v>
      </c>
      <c r="D91" s="62">
        <v>0</v>
      </c>
      <c r="E91" s="232">
        <v>0</v>
      </c>
      <c r="F91" s="62">
        <v>0</v>
      </c>
      <c r="G91" s="140">
        <v>0</v>
      </c>
      <c r="H91" s="140">
        <v>0</v>
      </c>
    </row>
    <row r="92" ht="15" spans="1:8">
      <c r="A92" s="229" t="s">
        <v>202</v>
      </c>
      <c r="B92" s="234" t="s">
        <v>82</v>
      </c>
      <c r="C92" s="231">
        <v>0</v>
      </c>
      <c r="D92" s="62">
        <v>0</v>
      </c>
      <c r="E92" s="232">
        <v>0</v>
      </c>
      <c r="F92" s="62">
        <v>0</v>
      </c>
      <c r="G92" s="140">
        <v>0</v>
      </c>
      <c r="H92" s="140">
        <v>0</v>
      </c>
    </row>
    <row r="93" ht="15" spans="1:8">
      <c r="A93" s="229" t="s">
        <v>203</v>
      </c>
      <c r="B93" s="234" t="s">
        <v>84</v>
      </c>
      <c r="C93" s="231">
        <v>0</v>
      </c>
      <c r="D93" s="62">
        <v>0</v>
      </c>
      <c r="E93" s="232">
        <v>0</v>
      </c>
      <c r="F93" s="62">
        <v>0</v>
      </c>
      <c r="G93" s="140">
        <v>0</v>
      </c>
      <c r="H93" s="140">
        <v>0</v>
      </c>
    </row>
    <row r="94" ht="15" spans="1:8">
      <c r="A94" s="229" t="s">
        <v>204</v>
      </c>
      <c r="B94" s="230" t="s">
        <v>205</v>
      </c>
      <c r="C94" s="231">
        <v>0</v>
      </c>
      <c r="D94" s="62">
        <v>0</v>
      </c>
      <c r="E94" s="232">
        <v>0</v>
      </c>
      <c r="F94" s="62">
        <v>0</v>
      </c>
      <c r="G94" s="140">
        <v>0</v>
      </c>
      <c r="H94" s="140">
        <v>0</v>
      </c>
    </row>
    <row r="95" ht="15" spans="1:8">
      <c r="A95" s="229" t="s">
        <v>206</v>
      </c>
      <c r="B95" s="230" t="s">
        <v>207</v>
      </c>
      <c r="C95" s="231">
        <v>0</v>
      </c>
      <c r="D95" s="62">
        <v>0</v>
      </c>
      <c r="E95" s="232">
        <v>0</v>
      </c>
      <c r="F95" s="62">
        <v>0</v>
      </c>
      <c r="G95" s="140">
        <v>0</v>
      </c>
      <c r="H95" s="140">
        <v>0</v>
      </c>
    </row>
    <row r="96" ht="15" spans="1:8">
      <c r="A96" s="229" t="s">
        <v>208</v>
      </c>
      <c r="B96" s="230" t="s">
        <v>175</v>
      </c>
      <c r="C96" s="231">
        <v>0</v>
      </c>
      <c r="D96" s="62">
        <v>0</v>
      </c>
      <c r="E96" s="232">
        <v>0</v>
      </c>
      <c r="F96" s="62">
        <v>0</v>
      </c>
      <c r="G96" s="140">
        <v>0</v>
      </c>
      <c r="H96" s="140">
        <v>0</v>
      </c>
    </row>
    <row r="97" ht="15" spans="1:8">
      <c r="A97" s="229" t="s">
        <v>209</v>
      </c>
      <c r="B97" s="230" t="s">
        <v>210</v>
      </c>
      <c r="C97" s="231">
        <v>0</v>
      </c>
      <c r="D97" s="62">
        <v>0</v>
      </c>
      <c r="E97" s="232">
        <v>0</v>
      </c>
      <c r="F97" s="62">
        <v>0</v>
      </c>
      <c r="G97" s="140">
        <v>0</v>
      </c>
      <c r="H97" s="140">
        <v>0</v>
      </c>
    </row>
    <row r="98" ht="15" spans="1:8">
      <c r="A98" s="229" t="s">
        <v>211</v>
      </c>
      <c r="B98" s="230" t="s">
        <v>212</v>
      </c>
      <c r="C98" s="231">
        <v>0</v>
      </c>
      <c r="D98" s="62">
        <v>0</v>
      </c>
      <c r="E98" s="232">
        <v>0</v>
      </c>
      <c r="F98" s="62">
        <v>0</v>
      </c>
      <c r="G98" s="140">
        <v>0</v>
      </c>
      <c r="H98" s="140">
        <v>0</v>
      </c>
    </row>
    <row r="99" ht="15" spans="1:8">
      <c r="A99" s="229" t="s">
        <v>213</v>
      </c>
      <c r="B99" s="230" t="s">
        <v>214</v>
      </c>
      <c r="C99" s="231">
        <v>0</v>
      </c>
      <c r="D99" s="62">
        <v>0</v>
      </c>
      <c r="E99" s="232">
        <v>0</v>
      </c>
      <c r="F99" s="62">
        <v>0</v>
      </c>
      <c r="G99" s="140">
        <v>0</v>
      </c>
      <c r="H99" s="140">
        <v>0</v>
      </c>
    </row>
    <row r="100" ht="15" spans="1:8">
      <c r="A100" s="229" t="s">
        <v>215</v>
      </c>
      <c r="B100" s="230" t="s">
        <v>216</v>
      </c>
      <c r="C100" s="231">
        <v>0</v>
      </c>
      <c r="D100" s="62">
        <v>0</v>
      </c>
      <c r="E100" s="232">
        <v>0</v>
      </c>
      <c r="F100" s="62">
        <v>0</v>
      </c>
      <c r="G100" s="140">
        <v>0</v>
      </c>
      <c r="H100" s="140">
        <v>0</v>
      </c>
    </row>
    <row r="101" ht="15" spans="1:8">
      <c r="A101" s="229" t="s">
        <v>217</v>
      </c>
      <c r="B101" s="234" t="s">
        <v>86</v>
      </c>
      <c r="C101" s="231">
        <v>0</v>
      </c>
      <c r="D101" s="62">
        <v>0</v>
      </c>
      <c r="E101" s="232">
        <v>0</v>
      </c>
      <c r="F101" s="62">
        <v>0</v>
      </c>
      <c r="G101" s="140">
        <v>0</v>
      </c>
      <c r="H101" s="140">
        <v>0</v>
      </c>
    </row>
    <row r="102" ht="15" spans="1:8">
      <c r="A102" s="229" t="s">
        <v>218</v>
      </c>
      <c r="B102" s="234" t="s">
        <v>219</v>
      </c>
      <c r="C102" s="231">
        <v>0</v>
      </c>
      <c r="D102" s="62">
        <v>0</v>
      </c>
      <c r="E102" s="232">
        <v>0</v>
      </c>
      <c r="F102" s="62">
        <v>0</v>
      </c>
      <c r="G102" s="140">
        <v>0</v>
      </c>
      <c r="H102" s="140">
        <v>0</v>
      </c>
    </row>
    <row r="103" ht="15" spans="1:8">
      <c r="A103" s="229" t="s">
        <v>220</v>
      </c>
      <c r="B103" s="230" t="s">
        <v>80</v>
      </c>
      <c r="C103" s="231">
        <v>1093</v>
      </c>
      <c r="D103" s="62">
        <v>1165</v>
      </c>
      <c r="E103" s="232">
        <v>1086</v>
      </c>
      <c r="F103" s="62">
        <v>1014</v>
      </c>
      <c r="G103" s="140">
        <v>0.92772186642269</v>
      </c>
      <c r="H103" s="140">
        <v>0.933701657458563</v>
      </c>
    </row>
    <row r="104" ht="15" spans="1:8">
      <c r="A104" s="229" t="s">
        <v>221</v>
      </c>
      <c r="B104" s="230" t="s">
        <v>82</v>
      </c>
      <c r="C104" s="231">
        <v>0</v>
      </c>
      <c r="D104" s="62">
        <v>0</v>
      </c>
      <c r="E104" s="232">
        <v>0</v>
      </c>
      <c r="F104" s="62">
        <v>0</v>
      </c>
      <c r="G104" s="140">
        <v>0</v>
      </c>
      <c r="H104" s="140">
        <v>0</v>
      </c>
    </row>
    <row r="105" ht="15" spans="1:8">
      <c r="A105" s="229" t="s">
        <v>222</v>
      </c>
      <c r="B105" s="230" t="s">
        <v>84</v>
      </c>
      <c r="C105" s="231">
        <v>0</v>
      </c>
      <c r="D105" s="62">
        <v>0</v>
      </c>
      <c r="E105" s="232">
        <v>0</v>
      </c>
      <c r="F105" s="62">
        <v>0</v>
      </c>
      <c r="G105" s="140">
        <v>0</v>
      </c>
      <c r="H105" s="140">
        <v>0</v>
      </c>
    </row>
    <row r="106" ht="15" spans="1:8">
      <c r="A106" s="229" t="s">
        <v>223</v>
      </c>
      <c r="B106" s="234" t="s">
        <v>224</v>
      </c>
      <c r="C106" s="231">
        <v>200</v>
      </c>
      <c r="D106" s="62">
        <v>189</v>
      </c>
      <c r="E106" s="232">
        <v>176</v>
      </c>
      <c r="F106" s="62">
        <v>220</v>
      </c>
      <c r="G106" s="140">
        <v>1.1</v>
      </c>
      <c r="H106" s="140">
        <v>1.25</v>
      </c>
    </row>
    <row r="107" ht="15" spans="1:8">
      <c r="A107" s="229" t="s">
        <v>225</v>
      </c>
      <c r="B107" s="234" t="s">
        <v>226</v>
      </c>
      <c r="C107" s="231">
        <v>0</v>
      </c>
      <c r="D107" s="62">
        <v>0</v>
      </c>
      <c r="E107" s="232">
        <v>0</v>
      </c>
      <c r="F107" s="62">
        <v>0</v>
      </c>
      <c r="G107" s="140">
        <v>0</v>
      </c>
      <c r="H107" s="140">
        <v>0</v>
      </c>
    </row>
    <row r="108" ht="15" spans="1:8">
      <c r="A108" s="229" t="s">
        <v>227</v>
      </c>
      <c r="B108" s="234" t="s">
        <v>228</v>
      </c>
      <c r="C108" s="231">
        <v>40</v>
      </c>
      <c r="D108" s="62">
        <v>23</v>
      </c>
      <c r="E108" s="232">
        <v>18</v>
      </c>
      <c r="F108" s="62">
        <v>30</v>
      </c>
      <c r="G108" s="140">
        <v>0.75</v>
      </c>
      <c r="H108" s="140">
        <v>1.66666666666667</v>
      </c>
    </row>
    <row r="109" ht="15" spans="1:8">
      <c r="A109" s="229" t="s">
        <v>229</v>
      </c>
      <c r="B109" s="230" t="s">
        <v>86</v>
      </c>
      <c r="C109" s="231">
        <v>0</v>
      </c>
      <c r="D109" s="62">
        <v>0</v>
      </c>
      <c r="E109" s="232">
        <v>0</v>
      </c>
      <c r="F109" s="62">
        <v>0</v>
      </c>
      <c r="G109" s="140">
        <v>0</v>
      </c>
      <c r="H109" s="140">
        <v>0</v>
      </c>
    </row>
    <row r="110" ht="15" spans="1:8">
      <c r="A110" s="229" t="s">
        <v>230</v>
      </c>
      <c r="B110" s="230" t="s">
        <v>231</v>
      </c>
      <c r="C110" s="231">
        <v>69</v>
      </c>
      <c r="D110" s="62">
        <v>106</v>
      </c>
      <c r="E110" s="232">
        <v>99</v>
      </c>
      <c r="F110" s="62">
        <v>140</v>
      </c>
      <c r="G110" s="140">
        <v>2.02898550724638</v>
      </c>
      <c r="H110" s="140">
        <v>1.41414141414141</v>
      </c>
    </row>
    <row r="111" ht="15" spans="1:8">
      <c r="A111" s="229" t="s">
        <v>232</v>
      </c>
      <c r="B111" s="230" t="s">
        <v>80</v>
      </c>
      <c r="C111" s="231">
        <v>242</v>
      </c>
      <c r="D111" s="62">
        <v>298</v>
      </c>
      <c r="E111" s="232">
        <v>278</v>
      </c>
      <c r="F111" s="62">
        <v>234</v>
      </c>
      <c r="G111" s="140">
        <v>0.966942148760331</v>
      </c>
      <c r="H111" s="140">
        <v>0.841726618705036</v>
      </c>
    </row>
    <row r="112" ht="15" spans="1:8">
      <c r="A112" s="229" t="s">
        <v>233</v>
      </c>
      <c r="B112" s="230" t="s">
        <v>82</v>
      </c>
      <c r="C112" s="231">
        <v>0</v>
      </c>
      <c r="D112" s="62">
        <v>0</v>
      </c>
      <c r="E112" s="232">
        <v>0</v>
      </c>
      <c r="F112" s="62">
        <v>0</v>
      </c>
      <c r="G112" s="140">
        <v>0</v>
      </c>
      <c r="H112" s="140">
        <v>0</v>
      </c>
    </row>
    <row r="113" ht="15" spans="1:8">
      <c r="A113" s="229" t="s">
        <v>234</v>
      </c>
      <c r="B113" s="230" t="s">
        <v>84</v>
      </c>
      <c r="C113" s="231">
        <v>0</v>
      </c>
      <c r="D113" s="62">
        <v>0</v>
      </c>
      <c r="E113" s="232">
        <v>0</v>
      </c>
      <c r="F113" s="62">
        <v>0</v>
      </c>
      <c r="G113" s="140">
        <v>0</v>
      </c>
      <c r="H113" s="140">
        <v>0</v>
      </c>
    </row>
    <row r="114" ht="15" spans="1:8">
      <c r="A114" s="229" t="s">
        <v>235</v>
      </c>
      <c r="B114" s="234" t="s">
        <v>236</v>
      </c>
      <c r="C114" s="231">
        <v>18</v>
      </c>
      <c r="D114" s="62">
        <v>9</v>
      </c>
      <c r="E114" s="232">
        <v>7</v>
      </c>
      <c r="F114" s="62">
        <v>0</v>
      </c>
      <c r="G114" s="140">
        <v>0</v>
      </c>
      <c r="H114" s="140">
        <v>0</v>
      </c>
    </row>
    <row r="115" ht="15" spans="1:8">
      <c r="A115" s="229" t="s">
        <v>237</v>
      </c>
      <c r="B115" s="234" t="s">
        <v>238</v>
      </c>
      <c r="C115" s="231">
        <v>0</v>
      </c>
      <c r="D115" s="62">
        <v>0</v>
      </c>
      <c r="E115" s="232">
        <v>0</v>
      </c>
      <c r="F115" s="62">
        <v>0</v>
      </c>
      <c r="G115" s="140">
        <v>0</v>
      </c>
      <c r="H115" s="140">
        <v>0</v>
      </c>
    </row>
    <row r="116" ht="15" spans="1:8">
      <c r="A116" s="229" t="s">
        <v>239</v>
      </c>
      <c r="B116" s="234" t="s">
        <v>240</v>
      </c>
      <c r="C116" s="231">
        <v>0</v>
      </c>
      <c r="D116" s="62">
        <v>0</v>
      </c>
      <c r="E116" s="232">
        <v>0</v>
      </c>
      <c r="F116" s="62">
        <v>0</v>
      </c>
      <c r="G116" s="140">
        <v>0</v>
      </c>
      <c r="H116" s="140">
        <v>0</v>
      </c>
    </row>
    <row r="117" ht="15" spans="1:8">
      <c r="A117" s="229" t="s">
        <v>241</v>
      </c>
      <c r="B117" s="230" t="s">
        <v>242</v>
      </c>
      <c r="C117" s="231">
        <v>0</v>
      </c>
      <c r="D117" s="62">
        <v>0</v>
      </c>
      <c r="E117" s="232">
        <v>0</v>
      </c>
      <c r="F117" s="62">
        <v>0</v>
      </c>
      <c r="G117" s="140">
        <v>0</v>
      </c>
      <c r="H117" s="140">
        <v>0</v>
      </c>
    </row>
    <row r="118" ht="15" spans="1:8">
      <c r="A118" s="229" t="s">
        <v>243</v>
      </c>
      <c r="B118" s="230" t="s">
        <v>244</v>
      </c>
      <c r="C118" s="231">
        <v>0</v>
      </c>
      <c r="D118" s="62">
        <v>0</v>
      </c>
      <c r="E118" s="232">
        <v>0</v>
      </c>
      <c r="F118" s="62">
        <v>0</v>
      </c>
      <c r="G118" s="140">
        <v>0</v>
      </c>
      <c r="H118" s="140">
        <v>0</v>
      </c>
    </row>
    <row r="119" ht="15" spans="1:8">
      <c r="A119" s="229" t="s">
        <v>245</v>
      </c>
      <c r="B119" s="230" t="s">
        <v>86</v>
      </c>
      <c r="C119" s="231">
        <v>50</v>
      </c>
      <c r="D119" s="62">
        <v>74</v>
      </c>
      <c r="E119" s="232">
        <v>61</v>
      </c>
      <c r="F119" s="62">
        <v>64</v>
      </c>
      <c r="G119" s="140">
        <v>1.28</v>
      </c>
      <c r="H119" s="140">
        <v>1.04918032786885</v>
      </c>
    </row>
    <row r="120" ht="15" spans="1:8">
      <c r="A120" s="229" t="s">
        <v>246</v>
      </c>
      <c r="B120" s="234" t="s">
        <v>247</v>
      </c>
      <c r="C120" s="231">
        <v>794</v>
      </c>
      <c r="D120" s="62">
        <v>706</v>
      </c>
      <c r="E120" s="232">
        <v>667</v>
      </c>
      <c r="F120" s="62">
        <v>488</v>
      </c>
      <c r="G120" s="140">
        <v>0.614609571788413</v>
      </c>
      <c r="H120" s="140">
        <v>0.731634182908546</v>
      </c>
    </row>
    <row r="121" ht="15" spans="1:8">
      <c r="A121" s="229" t="s">
        <v>248</v>
      </c>
      <c r="B121" s="234" t="s">
        <v>80</v>
      </c>
      <c r="C121" s="231">
        <v>0</v>
      </c>
      <c r="D121" s="62">
        <v>0</v>
      </c>
      <c r="E121" s="232">
        <v>0</v>
      </c>
      <c r="F121" s="62">
        <v>0</v>
      </c>
      <c r="G121" s="140">
        <v>0</v>
      </c>
      <c r="H121" s="140">
        <v>0</v>
      </c>
    </row>
    <row r="122" ht="15" spans="1:8">
      <c r="A122" s="229" t="s">
        <v>249</v>
      </c>
      <c r="B122" s="233" t="s">
        <v>82</v>
      </c>
      <c r="C122" s="231">
        <v>0</v>
      </c>
      <c r="D122" s="62">
        <v>0</v>
      </c>
      <c r="E122" s="232">
        <v>0</v>
      </c>
      <c r="F122" s="62">
        <v>0</v>
      </c>
      <c r="G122" s="140">
        <v>0</v>
      </c>
      <c r="H122" s="140">
        <v>0</v>
      </c>
    </row>
    <row r="123" ht="15" spans="1:8">
      <c r="A123" s="229" t="s">
        <v>250</v>
      </c>
      <c r="B123" s="230" t="s">
        <v>84</v>
      </c>
      <c r="C123" s="231">
        <v>0</v>
      </c>
      <c r="D123" s="62">
        <v>0</v>
      </c>
      <c r="E123" s="232">
        <v>0</v>
      </c>
      <c r="F123" s="62">
        <v>0</v>
      </c>
      <c r="G123" s="140">
        <v>0</v>
      </c>
      <c r="H123" s="140">
        <v>0</v>
      </c>
    </row>
    <row r="124" ht="15" spans="1:8">
      <c r="A124" s="229" t="s">
        <v>251</v>
      </c>
      <c r="B124" s="230" t="s">
        <v>252</v>
      </c>
      <c r="C124" s="231">
        <v>0</v>
      </c>
      <c r="D124" s="62">
        <v>0</v>
      </c>
      <c r="E124" s="232">
        <v>0</v>
      </c>
      <c r="F124" s="62">
        <v>0</v>
      </c>
      <c r="G124" s="140">
        <v>0</v>
      </c>
      <c r="H124" s="140">
        <v>0</v>
      </c>
    </row>
    <row r="125" ht="15" spans="1:8">
      <c r="A125" s="229" t="s">
        <v>253</v>
      </c>
      <c r="B125" s="230" t="s">
        <v>254</v>
      </c>
      <c r="C125" s="231">
        <v>0</v>
      </c>
      <c r="D125" s="62">
        <v>0</v>
      </c>
      <c r="E125" s="232">
        <v>0</v>
      </c>
      <c r="F125" s="62">
        <v>0</v>
      </c>
      <c r="G125" s="140">
        <v>0</v>
      </c>
      <c r="H125" s="140">
        <v>0</v>
      </c>
    </row>
    <row r="126" ht="15" spans="1:8">
      <c r="A126" s="229" t="s">
        <v>255</v>
      </c>
      <c r="B126" s="234" t="s">
        <v>256</v>
      </c>
      <c r="C126" s="231">
        <v>0</v>
      </c>
      <c r="D126" s="62">
        <v>0</v>
      </c>
      <c r="E126" s="232">
        <v>0</v>
      </c>
      <c r="F126" s="62">
        <v>0</v>
      </c>
      <c r="G126" s="140">
        <v>0</v>
      </c>
      <c r="H126" s="140">
        <v>0</v>
      </c>
    </row>
    <row r="127" ht="15" spans="1:8">
      <c r="A127" s="229" t="s">
        <v>257</v>
      </c>
      <c r="B127" s="230" t="s">
        <v>258</v>
      </c>
      <c r="C127" s="231">
        <v>0</v>
      </c>
      <c r="D127" s="62">
        <v>0</v>
      </c>
      <c r="E127" s="232">
        <v>0</v>
      </c>
      <c r="F127" s="62">
        <v>0</v>
      </c>
      <c r="G127" s="140">
        <v>0</v>
      </c>
      <c r="H127" s="140">
        <v>0</v>
      </c>
    </row>
    <row r="128" ht="15" spans="1:8">
      <c r="A128" s="229" t="s">
        <v>259</v>
      </c>
      <c r="B128" s="230" t="s">
        <v>260</v>
      </c>
      <c r="C128" s="231">
        <v>0</v>
      </c>
      <c r="D128" s="62">
        <v>0</v>
      </c>
      <c r="E128" s="232">
        <v>0</v>
      </c>
      <c r="F128" s="62">
        <v>0</v>
      </c>
      <c r="G128" s="140">
        <v>0</v>
      </c>
      <c r="H128" s="140">
        <v>0</v>
      </c>
    </row>
    <row r="129" ht="15" spans="1:8">
      <c r="A129" s="229" t="s">
        <v>261</v>
      </c>
      <c r="B129" s="230" t="s">
        <v>262</v>
      </c>
      <c r="C129" s="231">
        <v>0</v>
      </c>
      <c r="D129" s="62">
        <v>0</v>
      </c>
      <c r="E129" s="232">
        <v>0</v>
      </c>
      <c r="F129" s="62">
        <v>0</v>
      </c>
      <c r="G129" s="140">
        <v>0</v>
      </c>
      <c r="H129" s="140">
        <v>0</v>
      </c>
    </row>
    <row r="130" ht="15" spans="1:8">
      <c r="A130" s="229" t="s">
        <v>263</v>
      </c>
      <c r="B130" s="230" t="s">
        <v>86</v>
      </c>
      <c r="C130" s="231">
        <v>0</v>
      </c>
      <c r="D130" s="62">
        <v>0</v>
      </c>
      <c r="E130" s="232">
        <v>0</v>
      </c>
      <c r="F130" s="62">
        <v>0</v>
      </c>
      <c r="G130" s="140">
        <v>0</v>
      </c>
      <c r="H130" s="140">
        <v>0</v>
      </c>
    </row>
    <row r="131" ht="15" spans="1:8">
      <c r="A131" s="229" t="s">
        <v>264</v>
      </c>
      <c r="B131" s="230" t="s">
        <v>265</v>
      </c>
      <c r="C131" s="231">
        <v>0</v>
      </c>
      <c r="D131" s="62">
        <v>0</v>
      </c>
      <c r="E131" s="232">
        <v>0</v>
      </c>
      <c r="F131" s="62">
        <v>0</v>
      </c>
      <c r="G131" s="140">
        <v>0</v>
      </c>
      <c r="H131" s="140">
        <v>0</v>
      </c>
    </row>
    <row r="132" ht="15" spans="1:8">
      <c r="A132" s="229" t="s">
        <v>266</v>
      </c>
      <c r="B132" s="230" t="s">
        <v>80</v>
      </c>
      <c r="C132" s="231">
        <v>0</v>
      </c>
      <c r="D132" s="62">
        <v>19</v>
      </c>
      <c r="E132" s="232">
        <v>16</v>
      </c>
      <c r="F132" s="62">
        <v>0</v>
      </c>
      <c r="G132" s="140">
        <v>0</v>
      </c>
      <c r="H132" s="140">
        <v>0</v>
      </c>
    </row>
    <row r="133" ht="15" spans="1:8">
      <c r="A133" s="229" t="s">
        <v>267</v>
      </c>
      <c r="B133" s="230" t="s">
        <v>82</v>
      </c>
      <c r="C133" s="231">
        <v>0</v>
      </c>
      <c r="D133" s="62">
        <v>0</v>
      </c>
      <c r="E133" s="232">
        <v>0</v>
      </c>
      <c r="F133" s="62">
        <v>0</v>
      </c>
      <c r="G133" s="140">
        <v>0</v>
      </c>
      <c r="H133" s="140">
        <v>0</v>
      </c>
    </row>
    <row r="134" ht="15" spans="1:8">
      <c r="A134" s="229" t="s">
        <v>268</v>
      </c>
      <c r="B134" s="234" t="s">
        <v>84</v>
      </c>
      <c r="C134" s="231">
        <v>0</v>
      </c>
      <c r="D134" s="62">
        <v>0</v>
      </c>
      <c r="E134" s="232">
        <v>0</v>
      </c>
      <c r="F134" s="62">
        <v>0</v>
      </c>
      <c r="G134" s="140">
        <v>0</v>
      </c>
      <c r="H134" s="140">
        <v>0</v>
      </c>
    </row>
    <row r="135" ht="15" spans="1:8">
      <c r="A135" s="229" t="s">
        <v>269</v>
      </c>
      <c r="B135" s="234" t="s">
        <v>270</v>
      </c>
      <c r="C135" s="231">
        <v>0</v>
      </c>
      <c r="D135" s="62">
        <v>0</v>
      </c>
      <c r="E135" s="232">
        <v>0</v>
      </c>
      <c r="F135" s="62">
        <v>0</v>
      </c>
      <c r="G135" s="140">
        <v>0</v>
      </c>
      <c r="H135" s="140">
        <v>0</v>
      </c>
    </row>
    <row r="136" ht="15" spans="1:8">
      <c r="A136" s="229" t="s">
        <v>271</v>
      </c>
      <c r="B136" s="234" t="s">
        <v>86</v>
      </c>
      <c r="C136" s="231">
        <v>0</v>
      </c>
      <c r="D136" s="62">
        <v>0</v>
      </c>
      <c r="E136" s="232">
        <v>0</v>
      </c>
      <c r="F136" s="62">
        <v>0</v>
      </c>
      <c r="G136" s="140">
        <v>0</v>
      </c>
      <c r="H136" s="140">
        <v>0</v>
      </c>
    </row>
    <row r="137" ht="15" spans="1:8">
      <c r="A137" s="229" t="s">
        <v>272</v>
      </c>
      <c r="B137" s="236" t="s">
        <v>273</v>
      </c>
      <c r="C137" s="231">
        <v>52</v>
      </c>
      <c r="D137" s="62">
        <v>223</v>
      </c>
      <c r="E137" s="232">
        <v>204</v>
      </c>
      <c r="F137" s="62">
        <v>30</v>
      </c>
      <c r="G137" s="140">
        <v>0.576923076923077</v>
      </c>
      <c r="H137" s="140">
        <v>0.147058823529412</v>
      </c>
    </row>
    <row r="138" ht="15" spans="1:8">
      <c r="A138" s="229" t="s">
        <v>274</v>
      </c>
      <c r="B138" s="230" t="s">
        <v>80</v>
      </c>
      <c r="C138" s="231">
        <v>0</v>
      </c>
      <c r="D138" s="62">
        <v>0</v>
      </c>
      <c r="E138" s="232">
        <v>0</v>
      </c>
      <c r="F138" s="62">
        <v>0</v>
      </c>
      <c r="G138" s="140">
        <v>0</v>
      </c>
      <c r="H138" s="140">
        <v>0</v>
      </c>
    </row>
    <row r="139" ht="15" spans="1:8">
      <c r="A139" s="229" t="s">
        <v>275</v>
      </c>
      <c r="B139" s="234" t="s">
        <v>82</v>
      </c>
      <c r="C139" s="231">
        <v>0</v>
      </c>
      <c r="D139" s="62">
        <v>0</v>
      </c>
      <c r="E139" s="232">
        <v>0</v>
      </c>
      <c r="F139" s="62">
        <v>0</v>
      </c>
      <c r="G139" s="140">
        <v>0</v>
      </c>
      <c r="H139" s="140">
        <v>0</v>
      </c>
    </row>
    <row r="140" ht="15" spans="1:8">
      <c r="A140" s="229" t="s">
        <v>276</v>
      </c>
      <c r="B140" s="234" t="s">
        <v>84</v>
      </c>
      <c r="C140" s="231">
        <v>0</v>
      </c>
      <c r="D140" s="62">
        <v>0</v>
      </c>
      <c r="E140" s="232">
        <v>0</v>
      </c>
      <c r="F140" s="62">
        <v>0</v>
      </c>
      <c r="G140" s="140">
        <v>0</v>
      </c>
      <c r="H140" s="140">
        <v>0</v>
      </c>
    </row>
    <row r="141" ht="15" spans="1:8">
      <c r="A141" s="229" t="s">
        <v>277</v>
      </c>
      <c r="B141" s="234" t="s">
        <v>278</v>
      </c>
      <c r="C141" s="231">
        <v>0</v>
      </c>
      <c r="D141" s="62">
        <v>0</v>
      </c>
      <c r="E141" s="232">
        <v>0</v>
      </c>
      <c r="F141" s="62">
        <v>0</v>
      </c>
      <c r="G141" s="140">
        <v>0</v>
      </c>
      <c r="H141" s="140">
        <v>0</v>
      </c>
    </row>
    <row r="142" ht="15" spans="1:8">
      <c r="A142" s="229" t="s">
        <v>279</v>
      </c>
      <c r="B142" s="233" t="s">
        <v>280</v>
      </c>
      <c r="C142" s="231">
        <v>0</v>
      </c>
      <c r="D142" s="62">
        <v>0</v>
      </c>
      <c r="E142" s="232">
        <v>0</v>
      </c>
      <c r="F142" s="62">
        <v>0</v>
      </c>
      <c r="G142" s="140">
        <v>0</v>
      </c>
      <c r="H142" s="140">
        <v>0</v>
      </c>
    </row>
    <row r="143" ht="15" spans="1:8">
      <c r="A143" s="229" t="s">
        <v>281</v>
      </c>
      <c r="B143" s="230" t="s">
        <v>86</v>
      </c>
      <c r="C143" s="231">
        <v>0</v>
      </c>
      <c r="D143" s="62">
        <v>0</v>
      </c>
      <c r="E143" s="232">
        <v>0</v>
      </c>
      <c r="F143" s="62">
        <v>0</v>
      </c>
      <c r="G143" s="140">
        <v>0</v>
      </c>
      <c r="H143" s="140">
        <v>0</v>
      </c>
    </row>
    <row r="144" ht="15" spans="1:8">
      <c r="A144" s="229" t="s">
        <v>282</v>
      </c>
      <c r="B144" s="230" t="s">
        <v>283</v>
      </c>
      <c r="C144" s="231">
        <v>0</v>
      </c>
      <c r="D144" s="62">
        <v>0</v>
      </c>
      <c r="E144" s="232">
        <v>0</v>
      </c>
      <c r="F144" s="62">
        <v>0</v>
      </c>
      <c r="G144" s="140">
        <v>0</v>
      </c>
      <c r="H144" s="140">
        <v>0</v>
      </c>
    </row>
    <row r="145" ht="15" spans="1:8">
      <c r="A145" s="229" t="s">
        <v>284</v>
      </c>
      <c r="B145" s="234" t="s">
        <v>80</v>
      </c>
      <c r="C145" s="231">
        <v>146</v>
      </c>
      <c r="D145" s="62">
        <v>165</v>
      </c>
      <c r="E145" s="232">
        <v>131</v>
      </c>
      <c r="F145" s="62">
        <v>129</v>
      </c>
      <c r="G145" s="140">
        <v>0.883561643835616</v>
      </c>
      <c r="H145" s="140">
        <v>0.984732824427481</v>
      </c>
    </row>
    <row r="146" ht="15" spans="1:8">
      <c r="A146" s="229" t="s">
        <v>285</v>
      </c>
      <c r="B146" s="234" t="s">
        <v>82</v>
      </c>
      <c r="C146" s="231">
        <v>0</v>
      </c>
      <c r="D146" s="62">
        <v>0</v>
      </c>
      <c r="E146" s="232">
        <v>0</v>
      </c>
      <c r="F146" s="62">
        <v>0</v>
      </c>
      <c r="G146" s="140">
        <v>0</v>
      </c>
      <c r="H146" s="140">
        <v>0</v>
      </c>
    </row>
    <row r="147" ht="15" spans="1:8">
      <c r="A147" s="229" t="s">
        <v>286</v>
      </c>
      <c r="B147" s="230" t="s">
        <v>84</v>
      </c>
      <c r="C147" s="231">
        <v>0</v>
      </c>
      <c r="D147" s="62">
        <v>0</v>
      </c>
      <c r="E147" s="232">
        <v>0</v>
      </c>
      <c r="F147" s="62">
        <v>0</v>
      </c>
      <c r="G147" s="140">
        <v>0</v>
      </c>
      <c r="H147" s="140">
        <v>0</v>
      </c>
    </row>
    <row r="148" ht="15" spans="1:8">
      <c r="A148" s="229" t="s">
        <v>287</v>
      </c>
      <c r="B148" s="230" t="s">
        <v>288</v>
      </c>
      <c r="C148" s="231">
        <v>0</v>
      </c>
      <c r="D148" s="62">
        <v>0</v>
      </c>
      <c r="E148" s="232">
        <v>0</v>
      </c>
      <c r="F148" s="62">
        <v>0</v>
      </c>
      <c r="G148" s="140">
        <v>0</v>
      </c>
      <c r="H148" s="140">
        <v>0</v>
      </c>
    </row>
    <row r="149" ht="15" spans="1:8">
      <c r="A149" s="229" t="s">
        <v>289</v>
      </c>
      <c r="B149" s="230" t="s">
        <v>290</v>
      </c>
      <c r="C149" s="231">
        <v>10</v>
      </c>
      <c r="D149" s="62">
        <v>10</v>
      </c>
      <c r="E149" s="232">
        <v>8</v>
      </c>
      <c r="F149" s="62">
        <v>13</v>
      </c>
      <c r="G149" s="140">
        <v>1.3</v>
      </c>
      <c r="H149" s="140">
        <v>1.625</v>
      </c>
    </row>
    <row r="150" ht="15" spans="1:8">
      <c r="A150" s="229" t="s">
        <v>291</v>
      </c>
      <c r="B150" s="234" t="s">
        <v>80</v>
      </c>
      <c r="C150" s="231">
        <v>42</v>
      </c>
      <c r="D150" s="62">
        <v>69</v>
      </c>
      <c r="E150" s="232">
        <v>42</v>
      </c>
      <c r="F150" s="62">
        <v>46</v>
      </c>
      <c r="G150" s="140">
        <v>1.0952380952381</v>
      </c>
      <c r="H150" s="140">
        <v>1.0952380952381</v>
      </c>
    </row>
    <row r="151" ht="15" spans="1:8">
      <c r="A151" s="229" t="s">
        <v>292</v>
      </c>
      <c r="B151" s="234" t="s">
        <v>82</v>
      </c>
      <c r="C151" s="231">
        <v>0</v>
      </c>
      <c r="D151" s="62">
        <v>0</v>
      </c>
      <c r="E151" s="232">
        <v>0</v>
      </c>
      <c r="F151" s="62">
        <v>0</v>
      </c>
      <c r="G151" s="140">
        <v>0</v>
      </c>
      <c r="H151" s="140">
        <v>0</v>
      </c>
    </row>
    <row r="152" ht="15" spans="1:8">
      <c r="A152" s="229" t="s">
        <v>293</v>
      </c>
      <c r="B152" s="233" t="s">
        <v>84</v>
      </c>
      <c r="C152" s="231">
        <v>0</v>
      </c>
      <c r="D152" s="62">
        <v>0</v>
      </c>
      <c r="E152" s="232">
        <v>0</v>
      </c>
      <c r="F152" s="62">
        <v>0</v>
      </c>
      <c r="G152" s="140">
        <v>0</v>
      </c>
      <c r="H152" s="140">
        <v>0</v>
      </c>
    </row>
    <row r="153" ht="15" spans="1:8">
      <c r="A153" s="229" t="s">
        <v>294</v>
      </c>
      <c r="B153" s="230" t="s">
        <v>115</v>
      </c>
      <c r="C153" s="231">
        <v>0</v>
      </c>
      <c r="D153" s="62">
        <v>0</v>
      </c>
      <c r="E153" s="232">
        <v>0</v>
      </c>
      <c r="F153" s="62">
        <v>0</v>
      </c>
      <c r="G153" s="140">
        <v>0</v>
      </c>
      <c r="H153" s="140">
        <v>0</v>
      </c>
    </row>
    <row r="154" ht="15" spans="1:8">
      <c r="A154" s="229" t="s">
        <v>295</v>
      </c>
      <c r="B154" s="230" t="s">
        <v>86</v>
      </c>
      <c r="C154" s="231">
        <v>0</v>
      </c>
      <c r="D154" s="62">
        <v>0</v>
      </c>
      <c r="E154" s="232">
        <v>0</v>
      </c>
      <c r="F154" s="62">
        <v>0</v>
      </c>
      <c r="G154" s="140">
        <v>0</v>
      </c>
      <c r="H154" s="140">
        <v>0</v>
      </c>
    </row>
    <row r="155" ht="15" spans="1:8">
      <c r="A155" s="229" t="s">
        <v>296</v>
      </c>
      <c r="B155" s="230" t="s">
        <v>297</v>
      </c>
      <c r="C155" s="231">
        <v>0</v>
      </c>
      <c r="D155" s="62">
        <v>0</v>
      </c>
      <c r="E155" s="232">
        <v>0</v>
      </c>
      <c r="F155" s="62">
        <v>2</v>
      </c>
      <c r="G155" s="140">
        <v>0</v>
      </c>
      <c r="H155" s="140">
        <v>0</v>
      </c>
    </row>
    <row r="156" ht="15" spans="1:8">
      <c r="A156" s="229" t="s">
        <v>298</v>
      </c>
      <c r="B156" s="234" t="s">
        <v>80</v>
      </c>
      <c r="C156" s="231">
        <v>517</v>
      </c>
      <c r="D156" s="62">
        <v>598</v>
      </c>
      <c r="E156" s="232">
        <v>518</v>
      </c>
      <c r="F156" s="62">
        <v>349</v>
      </c>
      <c r="G156" s="140">
        <v>0.67504835589942</v>
      </c>
      <c r="H156" s="140">
        <v>0.673745173745174</v>
      </c>
    </row>
    <row r="157" ht="15" spans="1:8">
      <c r="A157" s="229" t="s">
        <v>299</v>
      </c>
      <c r="B157" s="234" t="s">
        <v>82</v>
      </c>
      <c r="C157" s="231">
        <v>0</v>
      </c>
      <c r="D157" s="62">
        <v>0</v>
      </c>
      <c r="E157" s="232">
        <v>0</v>
      </c>
      <c r="F157" s="62">
        <v>0</v>
      </c>
      <c r="G157" s="140">
        <v>0</v>
      </c>
      <c r="H157" s="140">
        <v>0</v>
      </c>
    </row>
    <row r="158" ht="15" spans="1:8">
      <c r="A158" s="229" t="s">
        <v>300</v>
      </c>
      <c r="B158" s="230" t="s">
        <v>84</v>
      </c>
      <c r="C158" s="231">
        <v>0</v>
      </c>
      <c r="D158" s="62">
        <v>0</v>
      </c>
      <c r="E158" s="232">
        <v>0</v>
      </c>
      <c r="F158" s="62">
        <v>0</v>
      </c>
      <c r="G158" s="140">
        <v>0</v>
      </c>
      <c r="H158" s="140">
        <v>0</v>
      </c>
    </row>
    <row r="159" ht="15" spans="1:8">
      <c r="A159" s="229" t="s">
        <v>301</v>
      </c>
      <c r="B159" s="230" t="s">
        <v>302</v>
      </c>
      <c r="C159" s="231">
        <v>30</v>
      </c>
      <c r="D159" s="62">
        <v>0</v>
      </c>
      <c r="E159" s="232">
        <v>0</v>
      </c>
      <c r="F159" s="62">
        <v>0</v>
      </c>
      <c r="G159" s="140">
        <v>0</v>
      </c>
      <c r="H159" s="140">
        <v>0</v>
      </c>
    </row>
    <row r="160" ht="15" spans="1:8">
      <c r="A160" s="229" t="s">
        <v>303</v>
      </c>
      <c r="B160" s="234" t="s">
        <v>86</v>
      </c>
      <c r="C160" s="231">
        <v>0</v>
      </c>
      <c r="D160" s="62">
        <v>0</v>
      </c>
      <c r="E160" s="232">
        <v>0</v>
      </c>
      <c r="F160" s="62">
        <v>0</v>
      </c>
      <c r="G160" s="140">
        <v>0</v>
      </c>
      <c r="H160" s="140">
        <v>0</v>
      </c>
    </row>
    <row r="161" ht="15" spans="1:8">
      <c r="A161" s="229" t="s">
        <v>304</v>
      </c>
      <c r="B161" s="234" t="s">
        <v>305</v>
      </c>
      <c r="C161" s="231">
        <v>61</v>
      </c>
      <c r="D161" s="62">
        <v>1633</v>
      </c>
      <c r="E161" s="232">
        <v>1599</v>
      </c>
      <c r="F161" s="62">
        <v>27</v>
      </c>
      <c r="G161" s="140">
        <v>0.442622950819672</v>
      </c>
      <c r="H161" s="140">
        <v>0.0168855534709193</v>
      </c>
    </row>
    <row r="162" ht="15" spans="1:8">
      <c r="A162" s="229" t="s">
        <v>306</v>
      </c>
      <c r="B162" s="234" t="s">
        <v>80</v>
      </c>
      <c r="C162" s="231">
        <v>395</v>
      </c>
      <c r="D162" s="62">
        <v>426</v>
      </c>
      <c r="E162" s="232">
        <v>417</v>
      </c>
      <c r="F162" s="62">
        <v>418</v>
      </c>
      <c r="G162" s="140">
        <v>1.05822784810127</v>
      </c>
      <c r="H162" s="140">
        <v>1.00239808153477</v>
      </c>
    </row>
    <row r="163" ht="15" spans="1:8">
      <c r="A163" s="229" t="s">
        <v>307</v>
      </c>
      <c r="B163" s="230" t="s">
        <v>82</v>
      </c>
      <c r="C163" s="231">
        <v>0</v>
      </c>
      <c r="D163" s="62">
        <v>0</v>
      </c>
      <c r="E163" s="232">
        <v>0</v>
      </c>
      <c r="F163" s="62">
        <v>0</v>
      </c>
      <c r="G163" s="140">
        <v>0</v>
      </c>
      <c r="H163" s="140">
        <v>0</v>
      </c>
    </row>
    <row r="164" ht="15" spans="1:8">
      <c r="A164" s="229" t="s">
        <v>308</v>
      </c>
      <c r="B164" s="230" t="s">
        <v>84</v>
      </c>
      <c r="C164" s="231">
        <v>0</v>
      </c>
      <c r="D164" s="62">
        <v>0</v>
      </c>
      <c r="E164" s="232">
        <v>0</v>
      </c>
      <c r="F164" s="62">
        <v>0</v>
      </c>
      <c r="G164" s="140">
        <v>0</v>
      </c>
      <c r="H164" s="140">
        <v>0</v>
      </c>
    </row>
    <row r="165" ht="15" spans="1:8">
      <c r="A165" s="229" t="s">
        <v>309</v>
      </c>
      <c r="B165" s="230" t="s">
        <v>76</v>
      </c>
      <c r="C165" s="231">
        <v>0</v>
      </c>
      <c r="D165" s="62">
        <v>0</v>
      </c>
      <c r="E165" s="232">
        <v>0</v>
      </c>
      <c r="F165" s="62">
        <v>0</v>
      </c>
      <c r="G165" s="140">
        <v>0</v>
      </c>
      <c r="H165" s="140">
        <v>0</v>
      </c>
    </row>
    <row r="166" ht="15" spans="1:8">
      <c r="A166" s="229" t="s">
        <v>310</v>
      </c>
      <c r="B166" s="234" t="s">
        <v>86</v>
      </c>
      <c r="C166" s="231">
        <v>52</v>
      </c>
      <c r="D166" s="62">
        <v>75</v>
      </c>
      <c r="E166" s="232">
        <v>61</v>
      </c>
      <c r="F166" s="62">
        <v>65</v>
      </c>
      <c r="G166" s="140">
        <v>1.25</v>
      </c>
      <c r="H166" s="140">
        <v>1.0655737704918</v>
      </c>
    </row>
    <row r="167" ht="15" spans="1:8">
      <c r="A167" s="229" t="s">
        <v>311</v>
      </c>
      <c r="B167" s="234" t="s">
        <v>312</v>
      </c>
      <c r="C167" s="231">
        <v>81</v>
      </c>
      <c r="D167" s="62">
        <v>89</v>
      </c>
      <c r="E167" s="232">
        <v>80</v>
      </c>
      <c r="F167" s="62">
        <v>52</v>
      </c>
      <c r="G167" s="140">
        <v>0.641975308641975</v>
      </c>
      <c r="H167" s="140">
        <v>0.65</v>
      </c>
    </row>
    <row r="168" ht="15" spans="1:8">
      <c r="A168" s="229" t="s">
        <v>313</v>
      </c>
      <c r="B168" s="230" t="s">
        <v>80</v>
      </c>
      <c r="C168" s="231">
        <v>772</v>
      </c>
      <c r="D168" s="62">
        <v>803</v>
      </c>
      <c r="E168" s="232">
        <v>790</v>
      </c>
      <c r="F168" s="62">
        <v>844</v>
      </c>
      <c r="G168" s="140">
        <v>1.09326424870466</v>
      </c>
      <c r="H168" s="140">
        <v>1.06835443037975</v>
      </c>
    </row>
    <row r="169" ht="15" spans="1:8">
      <c r="A169" s="229" t="s">
        <v>314</v>
      </c>
      <c r="B169" s="230" t="s">
        <v>82</v>
      </c>
      <c r="C169" s="231">
        <v>0</v>
      </c>
      <c r="D169" s="62">
        <v>0</v>
      </c>
      <c r="E169" s="232">
        <v>0</v>
      </c>
      <c r="F169" s="62">
        <v>0</v>
      </c>
      <c r="G169" s="140">
        <v>0</v>
      </c>
      <c r="H169" s="140">
        <v>0</v>
      </c>
    </row>
    <row r="170" ht="15" spans="1:8">
      <c r="A170" s="229" t="s">
        <v>315</v>
      </c>
      <c r="B170" s="230" t="s">
        <v>84</v>
      </c>
      <c r="C170" s="231">
        <v>0</v>
      </c>
      <c r="D170" s="62">
        <v>0</v>
      </c>
      <c r="E170" s="232">
        <v>0</v>
      </c>
      <c r="F170" s="62">
        <v>0</v>
      </c>
      <c r="G170" s="140">
        <v>0</v>
      </c>
      <c r="H170" s="140">
        <v>0</v>
      </c>
    </row>
    <row r="171" ht="15" spans="1:8">
      <c r="A171" s="229" t="s">
        <v>316</v>
      </c>
      <c r="B171" s="230" t="s">
        <v>317</v>
      </c>
      <c r="C171" s="231">
        <v>0</v>
      </c>
      <c r="D171" s="62">
        <v>0</v>
      </c>
      <c r="E171" s="232">
        <v>0</v>
      </c>
      <c r="F171" s="62">
        <v>0</v>
      </c>
      <c r="G171" s="140">
        <v>0</v>
      </c>
      <c r="H171" s="140">
        <v>0</v>
      </c>
    </row>
    <row r="172" ht="15" spans="1:8">
      <c r="A172" s="229" t="s">
        <v>318</v>
      </c>
      <c r="B172" s="230" t="s">
        <v>86</v>
      </c>
      <c r="C172" s="231">
        <v>0</v>
      </c>
      <c r="D172" s="62">
        <v>0</v>
      </c>
      <c r="E172" s="232">
        <v>0</v>
      </c>
      <c r="F172" s="62">
        <v>0</v>
      </c>
      <c r="G172" s="140">
        <v>0</v>
      </c>
      <c r="H172" s="140">
        <v>0</v>
      </c>
    </row>
    <row r="173" ht="15" spans="1:8">
      <c r="A173" s="229" t="s">
        <v>319</v>
      </c>
      <c r="B173" s="234" t="s">
        <v>320</v>
      </c>
      <c r="C173" s="231">
        <v>2703</v>
      </c>
      <c r="D173" s="62">
        <v>1806</v>
      </c>
      <c r="E173" s="232">
        <v>1757</v>
      </c>
      <c r="F173" s="62">
        <v>2107</v>
      </c>
      <c r="G173" s="140">
        <v>0.779504254532001</v>
      </c>
      <c r="H173" s="140">
        <v>1.199203187251</v>
      </c>
    </row>
    <row r="174" ht="15" spans="1:8">
      <c r="A174" s="229" t="s">
        <v>321</v>
      </c>
      <c r="B174" s="233" t="s">
        <v>80</v>
      </c>
      <c r="C174" s="231">
        <v>299</v>
      </c>
      <c r="D174" s="62">
        <v>360</v>
      </c>
      <c r="E174" s="232">
        <v>323</v>
      </c>
      <c r="F174" s="62">
        <v>338</v>
      </c>
      <c r="G174" s="140">
        <v>1.1304347826087</v>
      </c>
      <c r="H174" s="140">
        <v>1.04643962848297</v>
      </c>
    </row>
    <row r="175" ht="15" spans="1:8">
      <c r="A175" s="229" t="s">
        <v>322</v>
      </c>
      <c r="B175" s="230" t="s">
        <v>82</v>
      </c>
      <c r="C175" s="231">
        <v>0</v>
      </c>
      <c r="D175" s="62">
        <v>0</v>
      </c>
      <c r="E175" s="232">
        <v>0</v>
      </c>
      <c r="F175" s="62">
        <v>0</v>
      </c>
      <c r="G175" s="140">
        <v>0</v>
      </c>
      <c r="H175" s="140">
        <v>0</v>
      </c>
    </row>
    <row r="176" ht="15" spans="1:8">
      <c r="A176" s="229" t="s">
        <v>323</v>
      </c>
      <c r="B176" s="230" t="s">
        <v>84</v>
      </c>
      <c r="C176" s="231">
        <v>0</v>
      </c>
      <c r="D176" s="62">
        <v>0</v>
      </c>
      <c r="E176" s="232">
        <v>0</v>
      </c>
      <c r="F176" s="62">
        <v>0</v>
      </c>
      <c r="G176" s="140">
        <v>0</v>
      </c>
      <c r="H176" s="140">
        <v>0</v>
      </c>
    </row>
    <row r="177" ht="15" spans="1:8">
      <c r="A177" s="229" t="s">
        <v>324</v>
      </c>
      <c r="B177" s="230" t="s">
        <v>325</v>
      </c>
      <c r="C177" s="231">
        <v>0</v>
      </c>
      <c r="D177" s="62">
        <v>0</v>
      </c>
      <c r="E177" s="232">
        <v>0</v>
      </c>
      <c r="F177" s="62">
        <v>0</v>
      </c>
      <c r="G177" s="140">
        <v>0</v>
      </c>
      <c r="H177" s="140">
        <v>0</v>
      </c>
    </row>
    <row r="178" ht="15" spans="1:8">
      <c r="A178" s="229" t="s">
        <v>326</v>
      </c>
      <c r="B178" s="230" t="s">
        <v>86</v>
      </c>
      <c r="C178" s="231">
        <v>0</v>
      </c>
      <c r="D178" s="62">
        <v>0</v>
      </c>
      <c r="E178" s="232">
        <v>0</v>
      </c>
      <c r="F178" s="62">
        <v>0</v>
      </c>
      <c r="G178" s="140">
        <v>0</v>
      </c>
      <c r="H178" s="140">
        <v>0</v>
      </c>
    </row>
    <row r="179" ht="15" spans="1:8">
      <c r="A179" s="229" t="s">
        <v>327</v>
      </c>
      <c r="B179" s="234" t="s">
        <v>328</v>
      </c>
      <c r="C179" s="231">
        <v>208</v>
      </c>
      <c r="D179" s="62">
        <v>223</v>
      </c>
      <c r="E179" s="232">
        <v>206</v>
      </c>
      <c r="F179" s="62">
        <v>233</v>
      </c>
      <c r="G179" s="140">
        <v>1.12019230769231</v>
      </c>
      <c r="H179" s="140">
        <v>1.13106796116505</v>
      </c>
    </row>
    <row r="180" ht="15" spans="1:8">
      <c r="A180" s="229" t="s">
        <v>329</v>
      </c>
      <c r="B180" s="234" t="s">
        <v>80</v>
      </c>
      <c r="C180" s="231">
        <v>252</v>
      </c>
      <c r="D180" s="62">
        <v>316</v>
      </c>
      <c r="E180" s="232">
        <v>262</v>
      </c>
      <c r="F180" s="62">
        <v>290</v>
      </c>
      <c r="G180" s="140">
        <v>1.15079365079365</v>
      </c>
      <c r="H180" s="140">
        <v>1.10687022900763</v>
      </c>
    </row>
    <row r="181" ht="15" spans="1:8">
      <c r="A181" s="229" t="s">
        <v>330</v>
      </c>
      <c r="B181" s="230" t="s">
        <v>82</v>
      </c>
      <c r="C181" s="231">
        <v>0</v>
      </c>
      <c r="D181" s="62">
        <v>0</v>
      </c>
      <c r="E181" s="232">
        <v>0</v>
      </c>
      <c r="F181" s="62">
        <v>0</v>
      </c>
      <c r="G181" s="140">
        <v>0</v>
      </c>
      <c r="H181" s="140">
        <v>0</v>
      </c>
    </row>
    <row r="182" ht="15" spans="1:8">
      <c r="A182" s="229" t="s">
        <v>331</v>
      </c>
      <c r="B182" s="230" t="s">
        <v>84</v>
      </c>
      <c r="C182" s="231">
        <v>0</v>
      </c>
      <c r="D182" s="62">
        <v>0</v>
      </c>
      <c r="E182" s="232">
        <v>0</v>
      </c>
      <c r="F182" s="62">
        <v>0</v>
      </c>
      <c r="G182" s="140">
        <v>0</v>
      </c>
      <c r="H182" s="140">
        <v>0</v>
      </c>
    </row>
    <row r="183" ht="15" spans="1:8">
      <c r="A183" s="229" t="s">
        <v>332</v>
      </c>
      <c r="B183" s="230" t="s">
        <v>333</v>
      </c>
      <c r="C183" s="231">
        <v>0</v>
      </c>
      <c r="D183" s="62">
        <v>0</v>
      </c>
      <c r="E183" s="232">
        <v>0</v>
      </c>
      <c r="F183" s="62">
        <v>0</v>
      </c>
      <c r="G183" s="140">
        <v>0</v>
      </c>
      <c r="H183" s="140">
        <v>0</v>
      </c>
    </row>
    <row r="184" ht="15" spans="1:8">
      <c r="A184" s="229" t="s">
        <v>334</v>
      </c>
      <c r="B184" s="230" t="s">
        <v>335</v>
      </c>
      <c r="C184" s="231">
        <v>0</v>
      </c>
      <c r="D184" s="62">
        <v>0</v>
      </c>
      <c r="E184" s="232">
        <v>0</v>
      </c>
      <c r="F184" s="62">
        <v>0</v>
      </c>
      <c r="G184" s="140">
        <v>0</v>
      </c>
      <c r="H184" s="140">
        <v>0</v>
      </c>
    </row>
    <row r="185" ht="15" spans="1:8">
      <c r="A185" s="229" t="s">
        <v>336</v>
      </c>
      <c r="B185" s="230" t="s">
        <v>86</v>
      </c>
      <c r="C185" s="231">
        <v>0</v>
      </c>
      <c r="D185" s="62">
        <v>0</v>
      </c>
      <c r="E185" s="232">
        <v>0</v>
      </c>
      <c r="F185" s="62">
        <v>0</v>
      </c>
      <c r="G185" s="140">
        <v>0</v>
      </c>
      <c r="H185" s="140">
        <v>0</v>
      </c>
    </row>
    <row r="186" ht="15" spans="1:8">
      <c r="A186" s="229" t="s">
        <v>337</v>
      </c>
      <c r="B186" s="234" t="s">
        <v>338</v>
      </c>
      <c r="C186" s="231">
        <v>79</v>
      </c>
      <c r="D186" s="62">
        <v>75</v>
      </c>
      <c r="E186" s="232">
        <v>70</v>
      </c>
      <c r="F186" s="62">
        <v>88</v>
      </c>
      <c r="G186" s="140">
        <v>1.11392405063291</v>
      </c>
      <c r="H186" s="140">
        <v>1.25714285714286</v>
      </c>
    </row>
    <row r="187" ht="15" spans="1:8">
      <c r="A187" s="229" t="s">
        <v>339</v>
      </c>
      <c r="B187" s="234" t="s">
        <v>80</v>
      </c>
      <c r="C187" s="231">
        <v>0</v>
      </c>
      <c r="D187" s="62">
        <v>0</v>
      </c>
      <c r="E187" s="232">
        <v>0</v>
      </c>
      <c r="F187" s="62">
        <v>0</v>
      </c>
      <c r="G187" s="140">
        <v>0</v>
      </c>
      <c r="H187" s="140">
        <v>0</v>
      </c>
    </row>
    <row r="188" ht="15" spans="1:8">
      <c r="A188" s="229" t="s">
        <v>340</v>
      </c>
      <c r="B188" s="233" t="s">
        <v>82</v>
      </c>
      <c r="C188" s="231">
        <v>0</v>
      </c>
      <c r="D188" s="62">
        <v>0</v>
      </c>
      <c r="E188" s="232">
        <v>0</v>
      </c>
      <c r="F188" s="62">
        <v>0</v>
      </c>
      <c r="G188" s="140">
        <v>0</v>
      </c>
      <c r="H188" s="140">
        <v>0</v>
      </c>
    </row>
    <row r="189" ht="15" spans="1:8">
      <c r="A189" s="229" t="s">
        <v>341</v>
      </c>
      <c r="B189" s="230" t="s">
        <v>84</v>
      </c>
      <c r="C189" s="231">
        <v>0</v>
      </c>
      <c r="D189" s="62">
        <v>0</v>
      </c>
      <c r="E189" s="232">
        <v>0</v>
      </c>
      <c r="F189" s="62">
        <v>0</v>
      </c>
      <c r="G189" s="140">
        <v>0</v>
      </c>
      <c r="H189" s="140">
        <v>0</v>
      </c>
    </row>
    <row r="190" ht="15" spans="1:8">
      <c r="A190" s="229" t="s">
        <v>342</v>
      </c>
      <c r="B190" s="230" t="s">
        <v>86</v>
      </c>
      <c r="C190" s="231">
        <v>0</v>
      </c>
      <c r="D190" s="62">
        <v>0</v>
      </c>
      <c r="E190" s="232">
        <v>0</v>
      </c>
      <c r="F190" s="62">
        <v>0</v>
      </c>
      <c r="G190" s="140">
        <v>0</v>
      </c>
      <c r="H190" s="140">
        <v>0</v>
      </c>
    </row>
    <row r="191" ht="15" spans="1:8">
      <c r="A191" s="229" t="s">
        <v>343</v>
      </c>
      <c r="B191" s="230" t="s">
        <v>344</v>
      </c>
      <c r="C191" s="231">
        <v>0</v>
      </c>
      <c r="D191" s="62">
        <v>0</v>
      </c>
      <c r="E191" s="232">
        <v>0</v>
      </c>
      <c r="F191" s="62">
        <v>0</v>
      </c>
      <c r="G191" s="140">
        <v>0</v>
      </c>
      <c r="H191" s="140">
        <v>0</v>
      </c>
    </row>
    <row r="192" ht="15" spans="1:8">
      <c r="A192" s="229" t="s">
        <v>345</v>
      </c>
      <c r="B192" s="234" t="s">
        <v>80</v>
      </c>
      <c r="C192" s="231">
        <v>0</v>
      </c>
      <c r="D192" s="62">
        <v>0</v>
      </c>
      <c r="E192" s="232">
        <v>0</v>
      </c>
      <c r="F192" s="62">
        <v>0</v>
      </c>
      <c r="G192" s="140">
        <v>0</v>
      </c>
      <c r="H192" s="140">
        <v>0</v>
      </c>
    </row>
    <row r="193" ht="15" spans="1:8">
      <c r="A193" s="229" t="s">
        <v>346</v>
      </c>
      <c r="B193" s="234" t="s">
        <v>82</v>
      </c>
      <c r="C193" s="231">
        <v>0</v>
      </c>
      <c r="D193" s="62">
        <v>0</v>
      </c>
      <c r="E193" s="232">
        <v>0</v>
      </c>
      <c r="F193" s="62">
        <v>0</v>
      </c>
      <c r="G193" s="140">
        <v>0</v>
      </c>
      <c r="H193" s="140">
        <v>0</v>
      </c>
    </row>
    <row r="194" ht="15" spans="1:8">
      <c r="A194" s="229" t="s">
        <v>347</v>
      </c>
      <c r="B194" s="230" t="s">
        <v>84</v>
      </c>
      <c r="C194" s="231">
        <v>0</v>
      </c>
      <c r="D194" s="62">
        <v>0</v>
      </c>
      <c r="E194" s="232">
        <v>0</v>
      </c>
      <c r="F194" s="62">
        <v>0</v>
      </c>
      <c r="G194" s="140">
        <v>0</v>
      </c>
      <c r="H194" s="140">
        <v>0</v>
      </c>
    </row>
    <row r="195" ht="15" spans="1:8">
      <c r="A195" s="229" t="s">
        <v>348</v>
      </c>
      <c r="B195" s="230" t="s">
        <v>86</v>
      </c>
      <c r="C195" s="231">
        <v>0</v>
      </c>
      <c r="D195" s="62">
        <v>0</v>
      </c>
      <c r="E195" s="232">
        <v>0</v>
      </c>
      <c r="F195" s="62">
        <v>0</v>
      </c>
      <c r="G195" s="140">
        <v>0</v>
      </c>
      <c r="H195" s="140">
        <v>0</v>
      </c>
    </row>
    <row r="196" ht="15" spans="1:8">
      <c r="A196" s="229" t="s">
        <v>349</v>
      </c>
      <c r="B196" s="230" t="s">
        <v>350</v>
      </c>
      <c r="C196" s="231">
        <v>0</v>
      </c>
      <c r="D196" s="62">
        <v>0</v>
      </c>
      <c r="E196" s="232">
        <v>0</v>
      </c>
      <c r="F196" s="62">
        <v>0</v>
      </c>
      <c r="G196" s="140">
        <v>0</v>
      </c>
      <c r="H196" s="140">
        <v>0</v>
      </c>
    </row>
    <row r="197" ht="15" spans="1:8">
      <c r="A197" s="229" t="s">
        <v>351</v>
      </c>
      <c r="B197" s="230" t="s">
        <v>80</v>
      </c>
      <c r="C197" s="231">
        <v>0</v>
      </c>
      <c r="D197" s="62">
        <v>0</v>
      </c>
      <c r="E197" s="232">
        <v>0</v>
      </c>
      <c r="F197" s="62">
        <v>0</v>
      </c>
      <c r="G197" s="140">
        <v>0</v>
      </c>
      <c r="H197" s="140">
        <v>0</v>
      </c>
    </row>
    <row r="198" ht="15" spans="1:8">
      <c r="A198" s="229" t="s">
        <v>352</v>
      </c>
      <c r="B198" s="230" t="s">
        <v>82</v>
      </c>
      <c r="C198" s="231">
        <v>0</v>
      </c>
      <c r="D198" s="62">
        <v>0</v>
      </c>
      <c r="E198" s="232">
        <v>0</v>
      </c>
      <c r="F198" s="62">
        <v>0</v>
      </c>
      <c r="G198" s="140">
        <v>0</v>
      </c>
      <c r="H198" s="140">
        <v>0</v>
      </c>
    </row>
    <row r="199" ht="15" spans="1:8">
      <c r="A199" s="229" t="s">
        <v>353</v>
      </c>
      <c r="B199" s="230" t="s">
        <v>84</v>
      </c>
      <c r="C199" s="231">
        <v>0</v>
      </c>
      <c r="D199" s="62">
        <v>0</v>
      </c>
      <c r="E199" s="232">
        <v>0</v>
      </c>
      <c r="F199" s="62">
        <v>0</v>
      </c>
      <c r="G199" s="140">
        <v>0</v>
      </c>
      <c r="H199" s="140">
        <v>0</v>
      </c>
    </row>
    <row r="200" ht="15" spans="1:8">
      <c r="A200" s="229" t="s">
        <v>354</v>
      </c>
      <c r="B200" s="230" t="s">
        <v>355</v>
      </c>
      <c r="C200" s="231">
        <v>0</v>
      </c>
      <c r="D200" s="62">
        <v>0</v>
      </c>
      <c r="E200" s="232">
        <v>0</v>
      </c>
      <c r="F200" s="62">
        <v>0</v>
      </c>
      <c r="G200" s="140">
        <v>0</v>
      </c>
      <c r="H200" s="140">
        <v>0</v>
      </c>
    </row>
    <row r="201" ht="15" spans="1:8">
      <c r="A201" s="229" t="s">
        <v>356</v>
      </c>
      <c r="B201" s="230" t="s">
        <v>86</v>
      </c>
      <c r="C201" s="231">
        <v>0</v>
      </c>
      <c r="D201" s="62">
        <v>0</v>
      </c>
      <c r="E201" s="232">
        <v>0</v>
      </c>
      <c r="F201" s="62">
        <v>0</v>
      </c>
      <c r="G201" s="140">
        <v>0</v>
      </c>
      <c r="H201" s="140">
        <v>0</v>
      </c>
    </row>
    <row r="202" ht="15" spans="1:8">
      <c r="A202" s="229" t="s">
        <v>357</v>
      </c>
      <c r="B202" s="230" t="s">
        <v>358</v>
      </c>
      <c r="C202" s="231">
        <v>0</v>
      </c>
      <c r="D202" s="62">
        <v>0</v>
      </c>
      <c r="E202" s="232">
        <v>0</v>
      </c>
      <c r="F202" s="62">
        <v>0</v>
      </c>
      <c r="G202" s="140">
        <v>0</v>
      </c>
      <c r="H202" s="140">
        <v>0</v>
      </c>
    </row>
    <row r="203" ht="15" spans="1:8">
      <c r="A203" s="229" t="s">
        <v>359</v>
      </c>
      <c r="B203" s="230" t="s">
        <v>80</v>
      </c>
      <c r="C203" s="231">
        <v>482</v>
      </c>
      <c r="D203" s="62">
        <v>521</v>
      </c>
      <c r="E203" s="232">
        <v>495</v>
      </c>
      <c r="F203" s="62">
        <v>496</v>
      </c>
      <c r="G203" s="140">
        <v>1.02904564315353</v>
      </c>
      <c r="H203" s="140">
        <v>1.0020202020202</v>
      </c>
    </row>
    <row r="204" ht="15" spans="1:8">
      <c r="A204" s="229" t="s">
        <v>360</v>
      </c>
      <c r="B204" s="230" t="s">
        <v>82</v>
      </c>
      <c r="C204" s="231">
        <v>0</v>
      </c>
      <c r="D204" s="62">
        <v>0</v>
      </c>
      <c r="E204" s="232">
        <v>0</v>
      </c>
      <c r="F204" s="62">
        <v>0</v>
      </c>
      <c r="G204" s="140">
        <v>0</v>
      </c>
      <c r="H204" s="140">
        <v>0</v>
      </c>
    </row>
    <row r="205" ht="15" spans="1:8">
      <c r="A205" s="229" t="s">
        <v>361</v>
      </c>
      <c r="B205" s="230" t="s">
        <v>84</v>
      </c>
      <c r="C205" s="231">
        <v>0</v>
      </c>
      <c r="D205" s="62">
        <v>0</v>
      </c>
      <c r="E205" s="232">
        <v>0</v>
      </c>
      <c r="F205" s="62">
        <v>0</v>
      </c>
      <c r="G205" s="140">
        <v>0</v>
      </c>
      <c r="H205" s="140">
        <v>0</v>
      </c>
    </row>
    <row r="206" ht="15" spans="1:8">
      <c r="A206" s="229" t="s">
        <v>362</v>
      </c>
      <c r="B206" s="230" t="s">
        <v>363</v>
      </c>
      <c r="C206" s="231">
        <v>0</v>
      </c>
      <c r="D206" s="62">
        <v>0</v>
      </c>
      <c r="E206" s="232">
        <v>0</v>
      </c>
      <c r="F206" s="62">
        <v>0</v>
      </c>
      <c r="G206" s="140">
        <v>0</v>
      </c>
      <c r="H206" s="140">
        <v>0</v>
      </c>
    </row>
    <row r="207" ht="15" spans="1:8">
      <c r="A207" s="229" t="s">
        <v>364</v>
      </c>
      <c r="B207" s="230" t="s">
        <v>365</v>
      </c>
      <c r="C207" s="231">
        <v>0</v>
      </c>
      <c r="D207" s="62">
        <v>0</v>
      </c>
      <c r="E207" s="232">
        <v>0</v>
      </c>
      <c r="F207" s="62">
        <v>0</v>
      </c>
      <c r="G207" s="140">
        <v>0</v>
      </c>
      <c r="H207" s="140">
        <v>0</v>
      </c>
    </row>
    <row r="208" ht="15" spans="1:8">
      <c r="A208" s="229" t="s">
        <v>366</v>
      </c>
      <c r="B208" s="230" t="s">
        <v>175</v>
      </c>
      <c r="C208" s="231">
        <v>0</v>
      </c>
      <c r="D208" s="62">
        <v>0</v>
      </c>
      <c r="E208" s="232">
        <v>0</v>
      </c>
      <c r="F208" s="62">
        <v>0</v>
      </c>
      <c r="G208" s="140">
        <v>0</v>
      </c>
      <c r="H208" s="140">
        <v>0</v>
      </c>
    </row>
    <row r="209" ht="15" spans="1:8">
      <c r="A209" s="229" t="s">
        <v>367</v>
      </c>
      <c r="B209" s="230" t="s">
        <v>368</v>
      </c>
      <c r="C209" s="231">
        <v>32</v>
      </c>
      <c r="D209" s="62">
        <v>43</v>
      </c>
      <c r="E209" s="232">
        <v>33</v>
      </c>
      <c r="F209" s="62">
        <v>11</v>
      </c>
      <c r="G209" s="140">
        <v>0.34375</v>
      </c>
      <c r="H209" s="140">
        <v>0.333333333333333</v>
      </c>
    </row>
    <row r="210" ht="15" spans="1:8">
      <c r="A210" s="229" t="s">
        <v>369</v>
      </c>
      <c r="B210" s="230" t="s">
        <v>370</v>
      </c>
      <c r="C210" s="231">
        <v>0</v>
      </c>
      <c r="D210" s="62">
        <v>0</v>
      </c>
      <c r="E210" s="232">
        <v>0</v>
      </c>
      <c r="F210" s="62">
        <v>0</v>
      </c>
      <c r="G210" s="140">
        <v>0</v>
      </c>
      <c r="H210" s="140">
        <v>0</v>
      </c>
    </row>
    <row r="211" ht="15" spans="1:8">
      <c r="A211" s="229" t="s">
        <v>371</v>
      </c>
      <c r="B211" s="230" t="s">
        <v>372</v>
      </c>
      <c r="C211" s="231">
        <v>0</v>
      </c>
      <c r="D211" s="62">
        <v>0</v>
      </c>
      <c r="E211" s="232">
        <v>0</v>
      </c>
      <c r="F211" s="62">
        <v>0</v>
      </c>
      <c r="G211" s="140">
        <v>0</v>
      </c>
      <c r="H211" s="140">
        <v>0</v>
      </c>
    </row>
    <row r="212" ht="15" spans="1:8">
      <c r="A212" s="229" t="s">
        <v>373</v>
      </c>
      <c r="B212" s="230" t="s">
        <v>374</v>
      </c>
      <c r="C212" s="231">
        <v>0</v>
      </c>
      <c r="D212" s="62">
        <v>0</v>
      </c>
      <c r="E212" s="232">
        <v>0</v>
      </c>
      <c r="F212" s="62">
        <v>0</v>
      </c>
      <c r="G212" s="140">
        <v>0</v>
      </c>
      <c r="H212" s="140">
        <v>0</v>
      </c>
    </row>
    <row r="213" ht="15" spans="1:8">
      <c r="A213" s="229" t="s">
        <v>375</v>
      </c>
      <c r="B213" s="230" t="s">
        <v>376</v>
      </c>
      <c r="C213" s="231">
        <v>2</v>
      </c>
      <c r="D213" s="62">
        <v>0</v>
      </c>
      <c r="E213" s="232">
        <v>0</v>
      </c>
      <c r="F213" s="62">
        <v>0</v>
      </c>
      <c r="G213" s="140">
        <v>0</v>
      </c>
      <c r="H213" s="140">
        <v>0</v>
      </c>
    </row>
    <row r="214" ht="15" spans="1:8">
      <c r="A214" s="229" t="s">
        <v>377</v>
      </c>
      <c r="B214" s="230" t="s">
        <v>378</v>
      </c>
      <c r="C214" s="231">
        <v>0</v>
      </c>
      <c r="D214" s="62">
        <v>0</v>
      </c>
      <c r="E214" s="232">
        <v>0</v>
      </c>
      <c r="F214" s="62">
        <v>0</v>
      </c>
      <c r="G214" s="140">
        <v>0</v>
      </c>
      <c r="H214" s="140">
        <v>0</v>
      </c>
    </row>
    <row r="215" ht="15" spans="1:8">
      <c r="A215" s="229" t="s">
        <v>379</v>
      </c>
      <c r="B215" s="230" t="s">
        <v>86</v>
      </c>
      <c r="C215" s="231">
        <v>104</v>
      </c>
      <c r="D215" s="62">
        <v>78</v>
      </c>
      <c r="E215" s="232">
        <v>72</v>
      </c>
      <c r="F215" s="62">
        <v>59</v>
      </c>
      <c r="G215" s="140">
        <v>0.567307692307692</v>
      </c>
      <c r="H215" s="140">
        <v>0.819444444444444</v>
      </c>
    </row>
    <row r="216" ht="15" spans="1:8">
      <c r="A216" s="229" t="s">
        <v>380</v>
      </c>
      <c r="B216" s="230" t="s">
        <v>381</v>
      </c>
      <c r="C216" s="231">
        <v>73</v>
      </c>
      <c r="D216" s="62">
        <v>73</v>
      </c>
      <c r="E216" s="232">
        <v>69</v>
      </c>
      <c r="F216" s="62">
        <v>42</v>
      </c>
      <c r="G216" s="140">
        <v>0.575342465753425</v>
      </c>
      <c r="H216" s="140">
        <v>0.608695652173913</v>
      </c>
    </row>
    <row r="217" ht="15" spans="1:8">
      <c r="A217" s="255" t="s">
        <v>382</v>
      </c>
      <c r="B217" s="230" t="s">
        <v>80</v>
      </c>
      <c r="C217" s="231">
        <v>0</v>
      </c>
      <c r="D217" s="62">
        <v>0</v>
      </c>
      <c r="E217" s="232">
        <v>0</v>
      </c>
      <c r="F217" s="62">
        <v>0</v>
      </c>
      <c r="G217" s="140">
        <v>0</v>
      </c>
      <c r="H217" s="140">
        <v>0</v>
      </c>
    </row>
    <row r="218" ht="15" spans="1:8">
      <c r="A218" s="255" t="s">
        <v>383</v>
      </c>
      <c r="B218" s="230" t="s">
        <v>82</v>
      </c>
      <c r="C218" s="231">
        <v>0</v>
      </c>
      <c r="D218" s="62">
        <v>0</v>
      </c>
      <c r="E218" s="232">
        <v>0</v>
      </c>
      <c r="F218" s="62">
        <v>0</v>
      </c>
      <c r="G218" s="140">
        <v>0</v>
      </c>
      <c r="H218" s="140">
        <v>0</v>
      </c>
    </row>
    <row r="219" ht="15" spans="1:8">
      <c r="A219" s="255" t="s">
        <v>384</v>
      </c>
      <c r="B219" s="230" t="s">
        <v>84</v>
      </c>
      <c r="C219" s="231">
        <v>0</v>
      </c>
      <c r="D219" s="62">
        <v>0</v>
      </c>
      <c r="E219" s="232">
        <v>0</v>
      </c>
      <c r="F219" s="62">
        <v>0</v>
      </c>
      <c r="G219" s="140">
        <v>0</v>
      </c>
      <c r="H219" s="140">
        <v>0</v>
      </c>
    </row>
    <row r="220" ht="15" spans="1:8">
      <c r="A220" s="255" t="s">
        <v>385</v>
      </c>
      <c r="B220" s="230" t="s">
        <v>86</v>
      </c>
      <c r="C220" s="231">
        <v>0</v>
      </c>
      <c r="D220" s="62">
        <v>0</v>
      </c>
      <c r="E220" s="232">
        <v>0</v>
      </c>
      <c r="F220" s="62">
        <v>0</v>
      </c>
      <c r="G220" s="140">
        <v>0</v>
      </c>
      <c r="H220" s="140">
        <v>0</v>
      </c>
    </row>
    <row r="221" ht="15" spans="1:8">
      <c r="A221" s="255" t="s">
        <v>386</v>
      </c>
      <c r="B221" s="230" t="s">
        <v>387</v>
      </c>
      <c r="C221" s="231">
        <v>5</v>
      </c>
      <c r="D221" s="62">
        <v>9</v>
      </c>
      <c r="E221" s="232">
        <v>5</v>
      </c>
      <c r="F221" s="62">
        <v>0</v>
      </c>
      <c r="G221" s="140">
        <v>0</v>
      </c>
      <c r="H221" s="140">
        <v>0</v>
      </c>
    </row>
    <row r="222" ht="15" spans="1:8">
      <c r="A222" s="255" t="s">
        <v>388</v>
      </c>
      <c r="B222" s="230" t="s">
        <v>80</v>
      </c>
      <c r="C222" s="231">
        <v>0</v>
      </c>
      <c r="D222" s="62">
        <v>0</v>
      </c>
      <c r="E222" s="232">
        <v>0</v>
      </c>
      <c r="F222" s="62">
        <v>0</v>
      </c>
      <c r="G222" s="140">
        <v>0</v>
      </c>
      <c r="H222" s="140">
        <v>0</v>
      </c>
    </row>
    <row r="223" ht="15" spans="1:8">
      <c r="A223" s="255" t="s">
        <v>389</v>
      </c>
      <c r="B223" s="230" t="s">
        <v>82</v>
      </c>
      <c r="C223" s="231">
        <v>0</v>
      </c>
      <c r="D223" s="62">
        <v>0</v>
      </c>
      <c r="E223" s="232">
        <v>0</v>
      </c>
      <c r="F223" s="62">
        <v>0</v>
      </c>
      <c r="G223" s="140">
        <v>0</v>
      </c>
      <c r="H223" s="140">
        <v>0</v>
      </c>
    </row>
    <row r="224" ht="15" spans="1:8">
      <c r="A224" s="255" t="s">
        <v>390</v>
      </c>
      <c r="B224" s="230" t="s">
        <v>84</v>
      </c>
      <c r="C224" s="231">
        <v>0</v>
      </c>
      <c r="D224" s="62">
        <v>0</v>
      </c>
      <c r="E224" s="232">
        <v>0</v>
      </c>
      <c r="F224" s="62">
        <v>0</v>
      </c>
      <c r="G224" s="140">
        <v>0</v>
      </c>
      <c r="H224" s="140">
        <v>0</v>
      </c>
    </row>
    <row r="225" ht="15" spans="1:8">
      <c r="A225" s="255" t="s">
        <v>391</v>
      </c>
      <c r="B225" s="230" t="s">
        <v>392</v>
      </c>
      <c r="C225" s="231">
        <v>61</v>
      </c>
      <c r="D225" s="62">
        <v>78</v>
      </c>
      <c r="E225" s="232">
        <v>70</v>
      </c>
      <c r="F225" s="62">
        <v>50</v>
      </c>
      <c r="G225" s="140">
        <v>0.819672131147541</v>
      </c>
      <c r="H225" s="140">
        <v>0.714285714285714</v>
      </c>
    </row>
    <row r="226" ht="15" spans="1:8">
      <c r="A226" s="255" t="s">
        <v>393</v>
      </c>
      <c r="B226" s="230" t="s">
        <v>86</v>
      </c>
      <c r="C226" s="231">
        <v>0</v>
      </c>
      <c r="D226" s="62">
        <v>0</v>
      </c>
      <c r="E226" s="232">
        <v>0</v>
      </c>
      <c r="F226" s="62">
        <v>0</v>
      </c>
      <c r="G226" s="140">
        <v>0</v>
      </c>
      <c r="H226" s="140">
        <v>0</v>
      </c>
    </row>
    <row r="227" ht="15" spans="1:8">
      <c r="A227" s="229" t="s">
        <v>394</v>
      </c>
      <c r="B227" s="234" t="s">
        <v>395</v>
      </c>
      <c r="C227" s="231">
        <v>0</v>
      </c>
      <c r="D227" s="62">
        <v>0</v>
      </c>
      <c r="E227" s="232">
        <v>0</v>
      </c>
      <c r="F227" s="62">
        <v>0</v>
      </c>
      <c r="G227" s="140">
        <v>0</v>
      </c>
      <c r="H227" s="140">
        <v>0</v>
      </c>
    </row>
    <row r="228" ht="15" spans="1:8">
      <c r="A228" s="229" t="s">
        <v>396</v>
      </c>
      <c r="B228" s="234" t="s">
        <v>80</v>
      </c>
      <c r="C228" s="231">
        <v>0</v>
      </c>
      <c r="D228" s="62">
        <v>0</v>
      </c>
      <c r="E228" s="232">
        <v>0</v>
      </c>
      <c r="F228" s="62">
        <v>0</v>
      </c>
      <c r="G228" s="140">
        <v>0</v>
      </c>
      <c r="H228" s="140">
        <v>0</v>
      </c>
    </row>
    <row r="229" ht="15" spans="1:8">
      <c r="A229" s="229" t="s">
        <v>397</v>
      </c>
      <c r="B229" s="230" t="s">
        <v>82</v>
      </c>
      <c r="C229" s="231">
        <v>0</v>
      </c>
      <c r="D229" s="62">
        <v>0</v>
      </c>
      <c r="E229" s="232">
        <v>0</v>
      </c>
      <c r="F229" s="62">
        <v>0</v>
      </c>
      <c r="G229" s="140">
        <v>0</v>
      </c>
      <c r="H229" s="140">
        <v>0</v>
      </c>
    </row>
    <row r="230" ht="15" spans="1:8">
      <c r="A230" s="229" t="s">
        <v>398</v>
      </c>
      <c r="B230" s="230" t="s">
        <v>84</v>
      </c>
      <c r="C230" s="231">
        <v>0</v>
      </c>
      <c r="D230" s="62">
        <v>0</v>
      </c>
      <c r="E230" s="232">
        <v>0</v>
      </c>
      <c r="F230" s="62">
        <v>0</v>
      </c>
      <c r="G230" s="140">
        <v>0</v>
      </c>
      <c r="H230" s="140">
        <v>0</v>
      </c>
    </row>
    <row r="231" ht="15" spans="1:8">
      <c r="A231" s="229" t="s">
        <v>399</v>
      </c>
      <c r="B231" s="230" t="s">
        <v>86</v>
      </c>
      <c r="C231" s="231">
        <v>0</v>
      </c>
      <c r="D231" s="62">
        <v>0</v>
      </c>
      <c r="E231" s="232">
        <v>0</v>
      </c>
      <c r="F231" s="62">
        <v>0</v>
      </c>
      <c r="G231" s="140">
        <v>0</v>
      </c>
      <c r="H231" s="140">
        <v>0</v>
      </c>
    </row>
    <row r="232" ht="15" spans="1:8">
      <c r="A232" s="229" t="s">
        <v>400</v>
      </c>
      <c r="B232" s="230" t="s">
        <v>401</v>
      </c>
      <c r="C232" s="231">
        <v>0</v>
      </c>
      <c r="D232" s="62">
        <v>0</v>
      </c>
      <c r="E232" s="232">
        <v>0</v>
      </c>
      <c r="F232" s="62">
        <v>0</v>
      </c>
      <c r="G232" s="140">
        <v>0</v>
      </c>
      <c r="H232" s="140">
        <v>0</v>
      </c>
    </row>
    <row r="233" ht="15" spans="1:8">
      <c r="A233" s="229" t="s">
        <v>402</v>
      </c>
      <c r="B233" s="230" t="s">
        <v>403</v>
      </c>
      <c r="C233" s="231">
        <v>0</v>
      </c>
      <c r="D233" s="62">
        <v>0</v>
      </c>
      <c r="E233" s="232">
        <v>0</v>
      </c>
      <c r="F233" s="62">
        <v>0</v>
      </c>
      <c r="G233" s="140">
        <v>0</v>
      </c>
      <c r="H233" s="140">
        <v>0</v>
      </c>
    </row>
    <row r="234" ht="15" spans="1:8">
      <c r="A234" s="229" t="s">
        <v>404</v>
      </c>
      <c r="B234" s="230" t="s">
        <v>405</v>
      </c>
      <c r="C234" s="231">
        <v>126</v>
      </c>
      <c r="D234" s="62">
        <v>298</v>
      </c>
      <c r="E234" s="232">
        <v>271</v>
      </c>
      <c r="F234" s="62">
        <v>50</v>
      </c>
      <c r="G234" s="140">
        <v>0.396825396825397</v>
      </c>
      <c r="H234" s="140">
        <v>0.18450184501845</v>
      </c>
    </row>
    <row r="235" ht="15" spans="1:8">
      <c r="A235" s="229" t="s">
        <v>406</v>
      </c>
      <c r="B235" s="230" t="s">
        <v>80</v>
      </c>
      <c r="C235" s="231">
        <v>0</v>
      </c>
      <c r="D235" s="62">
        <v>0</v>
      </c>
      <c r="E235" s="232">
        <v>0</v>
      </c>
      <c r="F235" s="62">
        <v>0</v>
      </c>
      <c r="G235" s="140">
        <v>0</v>
      </c>
      <c r="H235" s="140">
        <v>0</v>
      </c>
    </row>
    <row r="236" ht="15" spans="1:8">
      <c r="A236" s="229" t="s">
        <v>407</v>
      </c>
      <c r="B236" s="233" t="s">
        <v>82</v>
      </c>
      <c r="C236" s="231">
        <v>0</v>
      </c>
      <c r="D236" s="62">
        <v>0</v>
      </c>
      <c r="E236" s="232">
        <v>0</v>
      </c>
      <c r="F236" s="62">
        <v>0</v>
      </c>
      <c r="G236" s="140">
        <v>0</v>
      </c>
      <c r="H236" s="140">
        <v>0</v>
      </c>
    </row>
    <row r="237" ht="15" spans="1:8">
      <c r="A237" s="229" t="s">
        <v>408</v>
      </c>
      <c r="B237" s="233" t="s">
        <v>84</v>
      </c>
      <c r="C237" s="231">
        <v>0</v>
      </c>
      <c r="D237" s="62">
        <v>0</v>
      </c>
      <c r="E237" s="232">
        <v>0</v>
      </c>
      <c r="F237" s="62">
        <v>0</v>
      </c>
      <c r="G237" s="140">
        <v>0</v>
      </c>
      <c r="H237" s="140">
        <v>0</v>
      </c>
    </row>
    <row r="238" ht="15" spans="1:8">
      <c r="A238" s="229" t="s">
        <v>409</v>
      </c>
      <c r="B238" s="233" t="s">
        <v>76</v>
      </c>
      <c r="C238" s="231">
        <v>0</v>
      </c>
      <c r="D238" s="62">
        <v>0</v>
      </c>
      <c r="E238" s="232">
        <v>0</v>
      </c>
      <c r="F238" s="62">
        <v>0</v>
      </c>
      <c r="G238" s="140">
        <v>0</v>
      </c>
      <c r="H238" s="140">
        <v>0</v>
      </c>
    </row>
    <row r="239" ht="15" spans="1:8">
      <c r="A239" s="229" t="s">
        <v>410</v>
      </c>
      <c r="B239" s="233" t="s">
        <v>86</v>
      </c>
      <c r="C239" s="231">
        <v>0</v>
      </c>
      <c r="D239" s="62">
        <v>0</v>
      </c>
      <c r="E239" s="232">
        <v>0</v>
      </c>
      <c r="F239" s="62">
        <v>0</v>
      </c>
      <c r="G239" s="140">
        <v>0</v>
      </c>
      <c r="H239" s="140">
        <v>0</v>
      </c>
    </row>
    <row r="240" ht="15" spans="1:8">
      <c r="A240" s="229" t="s">
        <v>411</v>
      </c>
      <c r="B240" s="233" t="s">
        <v>412</v>
      </c>
      <c r="C240" s="231">
        <v>0</v>
      </c>
      <c r="D240" s="62">
        <v>0</v>
      </c>
      <c r="E240" s="232">
        <v>0</v>
      </c>
      <c r="F240" s="62">
        <v>0</v>
      </c>
      <c r="G240" s="140">
        <v>0</v>
      </c>
      <c r="H240" s="140">
        <v>0</v>
      </c>
    </row>
    <row r="241" ht="15" spans="1:8">
      <c r="A241" s="229" t="s">
        <v>413</v>
      </c>
      <c r="B241" s="233" t="s">
        <v>414</v>
      </c>
      <c r="C241" s="231">
        <v>0</v>
      </c>
      <c r="D241" s="62">
        <v>0</v>
      </c>
      <c r="E241" s="232">
        <v>0</v>
      </c>
      <c r="F241" s="62">
        <v>0</v>
      </c>
      <c r="G241" s="140">
        <v>0</v>
      </c>
      <c r="H241" s="140">
        <v>0</v>
      </c>
    </row>
    <row r="242" ht="15" spans="1:8">
      <c r="A242" s="229" t="s">
        <v>415</v>
      </c>
      <c r="B242" s="233" t="s">
        <v>416</v>
      </c>
      <c r="C242" s="231">
        <v>0</v>
      </c>
      <c r="D242" s="62">
        <v>0</v>
      </c>
      <c r="E242" s="232">
        <v>0</v>
      </c>
      <c r="F242" s="62">
        <v>0</v>
      </c>
      <c r="G242" s="140">
        <v>0</v>
      </c>
      <c r="H242" s="140">
        <v>0</v>
      </c>
    </row>
    <row r="243" ht="15" spans="1:8">
      <c r="A243" s="229" t="s">
        <v>417</v>
      </c>
      <c r="B243" s="234" t="s">
        <v>418</v>
      </c>
      <c r="C243" s="231">
        <v>0</v>
      </c>
      <c r="D243" s="62">
        <v>0</v>
      </c>
      <c r="E243" s="232">
        <v>0</v>
      </c>
      <c r="F243" s="62">
        <v>0</v>
      </c>
      <c r="G243" s="140">
        <v>0</v>
      </c>
      <c r="H243" s="140">
        <v>0</v>
      </c>
    </row>
    <row r="244" ht="15" spans="1:8">
      <c r="A244" s="229" t="s">
        <v>419</v>
      </c>
      <c r="B244" s="230" t="s">
        <v>420</v>
      </c>
      <c r="C244" s="231">
        <v>0</v>
      </c>
      <c r="D244" s="62">
        <v>0</v>
      </c>
      <c r="E244" s="232">
        <v>0</v>
      </c>
      <c r="F244" s="62">
        <v>0</v>
      </c>
      <c r="G244" s="140">
        <v>0</v>
      </c>
      <c r="H244" s="140">
        <v>0</v>
      </c>
    </row>
    <row r="245" ht="15" spans="1:8">
      <c r="A245" s="229" t="s">
        <v>421</v>
      </c>
      <c r="B245" s="230" t="s">
        <v>422</v>
      </c>
      <c r="C245" s="231">
        <v>0</v>
      </c>
      <c r="D245" s="62">
        <v>0</v>
      </c>
      <c r="E245" s="232">
        <v>0</v>
      </c>
      <c r="F245" s="62">
        <v>0</v>
      </c>
      <c r="G245" s="140">
        <v>0</v>
      </c>
      <c r="H245" s="140">
        <v>0</v>
      </c>
    </row>
    <row r="246" ht="15" spans="1:8">
      <c r="A246" s="229" t="s">
        <v>423</v>
      </c>
      <c r="B246" s="230" t="s">
        <v>424</v>
      </c>
      <c r="C246" s="231">
        <v>0</v>
      </c>
      <c r="D246" s="62">
        <v>0</v>
      </c>
      <c r="E246" s="232">
        <v>0</v>
      </c>
      <c r="F246" s="62">
        <v>0</v>
      </c>
      <c r="G246" s="140">
        <v>0</v>
      </c>
      <c r="H246" s="140">
        <v>0</v>
      </c>
    </row>
    <row r="247" ht="15" spans="1:8">
      <c r="A247" s="229" t="s">
        <v>425</v>
      </c>
      <c r="B247" s="234" t="s">
        <v>426</v>
      </c>
      <c r="C247" s="231">
        <v>0</v>
      </c>
      <c r="D247" s="62">
        <v>0</v>
      </c>
      <c r="E247" s="232">
        <v>0</v>
      </c>
      <c r="F247" s="62">
        <v>0</v>
      </c>
      <c r="G247" s="140">
        <v>0</v>
      </c>
      <c r="H247" s="140">
        <v>0</v>
      </c>
    </row>
    <row r="248" ht="15" spans="1:8">
      <c r="A248" s="229" t="s">
        <v>427</v>
      </c>
      <c r="B248" s="234" t="s">
        <v>428</v>
      </c>
      <c r="C248" s="231">
        <v>0</v>
      </c>
      <c r="D248" s="62">
        <v>0</v>
      </c>
      <c r="E248" s="232">
        <v>0</v>
      </c>
      <c r="F248" s="62">
        <v>0</v>
      </c>
      <c r="G248" s="140">
        <v>0</v>
      </c>
      <c r="H248" s="140">
        <v>0</v>
      </c>
    </row>
    <row r="249" ht="15" spans="1:8">
      <c r="A249" s="222" t="s">
        <v>429</v>
      </c>
      <c r="B249" s="234" t="s">
        <v>430</v>
      </c>
      <c r="C249" s="231">
        <v>0</v>
      </c>
      <c r="D249" s="62">
        <v>0</v>
      </c>
      <c r="E249" s="232">
        <v>0</v>
      </c>
      <c r="F249" s="62">
        <v>0</v>
      </c>
      <c r="G249" s="140">
        <v>0</v>
      </c>
      <c r="H249" s="140">
        <v>0</v>
      </c>
    </row>
    <row r="250" ht="15" spans="1:8">
      <c r="A250" s="229" t="s">
        <v>431</v>
      </c>
      <c r="B250" s="233" t="s">
        <v>432</v>
      </c>
      <c r="C250" s="231">
        <v>0</v>
      </c>
      <c r="D250" s="62">
        <v>0</v>
      </c>
      <c r="E250" s="232">
        <v>0</v>
      </c>
      <c r="F250" s="62">
        <v>0</v>
      </c>
      <c r="G250" s="140">
        <v>0</v>
      </c>
      <c r="H250" s="140">
        <v>0</v>
      </c>
    </row>
    <row r="251" ht="15" spans="1:8">
      <c r="A251" s="229" t="s">
        <v>433</v>
      </c>
      <c r="B251" s="230" t="s">
        <v>434</v>
      </c>
      <c r="C251" s="231">
        <v>0</v>
      </c>
      <c r="D251" s="62">
        <v>0</v>
      </c>
      <c r="E251" s="232">
        <v>0</v>
      </c>
      <c r="F251" s="62">
        <v>0</v>
      </c>
      <c r="G251" s="140">
        <v>0</v>
      </c>
      <c r="H251" s="140">
        <v>0</v>
      </c>
    </row>
    <row r="252" ht="15" spans="1:8">
      <c r="A252" s="229" t="s">
        <v>435</v>
      </c>
      <c r="B252" s="230" t="s">
        <v>436</v>
      </c>
      <c r="C252" s="231">
        <v>0</v>
      </c>
      <c r="D252" s="62">
        <v>0</v>
      </c>
      <c r="E252" s="232">
        <v>0</v>
      </c>
      <c r="F252" s="62">
        <v>0</v>
      </c>
      <c r="G252" s="140">
        <v>0</v>
      </c>
      <c r="H252" s="140">
        <v>0</v>
      </c>
    </row>
    <row r="253" ht="15" spans="1:8">
      <c r="A253" s="229" t="s">
        <v>437</v>
      </c>
      <c r="B253" s="234" t="s">
        <v>438</v>
      </c>
      <c r="C253" s="231">
        <v>0</v>
      </c>
      <c r="D253" s="62">
        <v>0</v>
      </c>
      <c r="E253" s="232">
        <v>0</v>
      </c>
      <c r="F253" s="62">
        <v>0</v>
      </c>
      <c r="G253" s="140">
        <v>0</v>
      </c>
      <c r="H253" s="140">
        <v>0</v>
      </c>
    </row>
    <row r="254" ht="15" spans="1:8">
      <c r="A254" s="229" t="s">
        <v>439</v>
      </c>
      <c r="B254" s="234" t="s">
        <v>440</v>
      </c>
      <c r="C254" s="231">
        <v>0</v>
      </c>
      <c r="D254" s="62">
        <v>0</v>
      </c>
      <c r="E254" s="232">
        <v>0</v>
      </c>
      <c r="F254" s="62">
        <v>0</v>
      </c>
      <c r="G254" s="140">
        <v>0</v>
      </c>
      <c r="H254" s="140">
        <v>0</v>
      </c>
    </row>
    <row r="255" ht="15" spans="1:8">
      <c r="A255" s="229" t="s">
        <v>441</v>
      </c>
      <c r="B255" s="235" t="s">
        <v>442</v>
      </c>
      <c r="C255" s="231">
        <v>0</v>
      </c>
      <c r="D255" s="62">
        <v>0</v>
      </c>
      <c r="E255" s="232">
        <v>0</v>
      </c>
      <c r="F255" s="62">
        <v>0</v>
      </c>
      <c r="G255" s="140">
        <v>0</v>
      </c>
      <c r="H255" s="140">
        <v>0</v>
      </c>
    </row>
    <row r="256" ht="15" spans="1:8">
      <c r="A256" s="229" t="s">
        <v>443</v>
      </c>
      <c r="B256" s="234" t="s">
        <v>444</v>
      </c>
      <c r="C256" s="231">
        <v>0</v>
      </c>
      <c r="D256" s="62">
        <v>0</v>
      </c>
      <c r="E256" s="232">
        <v>0</v>
      </c>
      <c r="F256" s="62">
        <v>0</v>
      </c>
      <c r="G256" s="140">
        <v>0</v>
      </c>
      <c r="H256" s="140">
        <v>0</v>
      </c>
    </row>
    <row r="257" ht="15" spans="1:8">
      <c r="A257" s="229" t="s">
        <v>445</v>
      </c>
      <c r="B257" s="234" t="s">
        <v>446</v>
      </c>
      <c r="C257" s="231">
        <v>0</v>
      </c>
      <c r="D257" s="62">
        <v>0</v>
      </c>
      <c r="E257" s="232">
        <v>0</v>
      </c>
      <c r="F257" s="62">
        <v>0</v>
      </c>
      <c r="G257" s="140">
        <v>0</v>
      </c>
      <c r="H257" s="140">
        <v>0</v>
      </c>
    </row>
    <row r="258" ht="15" spans="1:8">
      <c r="A258" s="229" t="s">
        <v>447</v>
      </c>
      <c r="B258" s="234" t="s">
        <v>448</v>
      </c>
      <c r="C258" s="231">
        <v>0</v>
      </c>
      <c r="D258" s="62">
        <v>0</v>
      </c>
      <c r="E258" s="232">
        <v>0</v>
      </c>
      <c r="F258" s="62">
        <v>0</v>
      </c>
      <c r="G258" s="140">
        <v>0</v>
      </c>
      <c r="H258" s="140">
        <v>0</v>
      </c>
    </row>
    <row r="259" ht="15" spans="1:8">
      <c r="A259" s="229" t="s">
        <v>449</v>
      </c>
      <c r="B259" s="234" t="s">
        <v>80</v>
      </c>
      <c r="C259" s="231">
        <v>0</v>
      </c>
      <c r="D259" s="62">
        <v>0</v>
      </c>
      <c r="E259" s="232">
        <v>0</v>
      </c>
      <c r="F259" s="62">
        <v>0</v>
      </c>
      <c r="G259" s="140">
        <v>0</v>
      </c>
      <c r="H259" s="140">
        <v>0</v>
      </c>
    </row>
    <row r="260" ht="15" spans="1:8">
      <c r="A260" s="229" t="s">
        <v>450</v>
      </c>
      <c r="B260" s="234" t="s">
        <v>82</v>
      </c>
      <c r="C260" s="231">
        <v>0</v>
      </c>
      <c r="D260" s="62">
        <v>0</v>
      </c>
      <c r="E260" s="232">
        <v>0</v>
      </c>
      <c r="F260" s="62">
        <v>0</v>
      </c>
      <c r="G260" s="140">
        <v>0</v>
      </c>
      <c r="H260" s="140">
        <v>0</v>
      </c>
    </row>
    <row r="261" ht="15" spans="1:8">
      <c r="A261" s="229" t="s">
        <v>451</v>
      </c>
      <c r="B261" s="230" t="s">
        <v>84</v>
      </c>
      <c r="C261" s="231">
        <v>0</v>
      </c>
      <c r="D261" s="62">
        <v>0</v>
      </c>
      <c r="E261" s="232">
        <v>0</v>
      </c>
      <c r="F261" s="62">
        <v>0</v>
      </c>
      <c r="G261" s="140">
        <v>0</v>
      </c>
      <c r="H261" s="140">
        <v>0</v>
      </c>
    </row>
    <row r="262" ht="15" spans="1:8">
      <c r="A262" s="229" t="s">
        <v>452</v>
      </c>
      <c r="B262" s="230" t="s">
        <v>86</v>
      </c>
      <c r="C262" s="231">
        <v>0</v>
      </c>
      <c r="D262" s="62">
        <v>0</v>
      </c>
      <c r="E262" s="232">
        <v>0</v>
      </c>
      <c r="F262" s="62">
        <v>0</v>
      </c>
      <c r="G262" s="140">
        <v>0</v>
      </c>
      <c r="H262" s="140">
        <v>0</v>
      </c>
    </row>
    <row r="263" ht="15" spans="1:8">
      <c r="A263" s="229" t="s">
        <v>453</v>
      </c>
      <c r="B263" s="234" t="s">
        <v>454</v>
      </c>
      <c r="C263" s="231">
        <v>0</v>
      </c>
      <c r="D263" s="62">
        <v>0</v>
      </c>
      <c r="E263" s="232">
        <v>0</v>
      </c>
      <c r="F263" s="62">
        <v>0</v>
      </c>
      <c r="G263" s="140">
        <v>0</v>
      </c>
      <c r="H263" s="140">
        <v>0</v>
      </c>
    </row>
    <row r="264" ht="15" spans="1:8">
      <c r="A264" s="229" t="s">
        <v>455</v>
      </c>
      <c r="B264" s="233" t="s">
        <v>456</v>
      </c>
      <c r="C264" s="231">
        <v>0</v>
      </c>
      <c r="D264" s="62">
        <v>0</v>
      </c>
      <c r="E264" s="232">
        <v>0</v>
      </c>
      <c r="F264" s="62">
        <v>0</v>
      </c>
      <c r="G264" s="140">
        <v>0</v>
      </c>
      <c r="H264" s="140">
        <v>0</v>
      </c>
    </row>
    <row r="265" ht="15" spans="1:8">
      <c r="A265" s="229" t="s">
        <v>457</v>
      </c>
      <c r="B265" s="230" t="s">
        <v>458</v>
      </c>
      <c r="C265" s="231">
        <v>0</v>
      </c>
      <c r="D265" s="62">
        <v>0</v>
      </c>
      <c r="E265" s="232">
        <v>0</v>
      </c>
      <c r="F265" s="62">
        <v>0</v>
      </c>
      <c r="G265" s="140">
        <v>0</v>
      </c>
      <c r="H265" s="140">
        <v>0</v>
      </c>
    </row>
    <row r="266" ht="15" spans="1:8">
      <c r="A266" s="229" t="s">
        <v>459</v>
      </c>
      <c r="B266" s="230" t="s">
        <v>460</v>
      </c>
      <c r="C266" s="231">
        <v>0</v>
      </c>
      <c r="D266" s="62">
        <v>0</v>
      </c>
      <c r="E266" s="232">
        <v>0</v>
      </c>
      <c r="F266" s="62">
        <v>0</v>
      </c>
      <c r="G266" s="140">
        <v>0</v>
      </c>
      <c r="H266" s="140">
        <v>0</v>
      </c>
    </row>
    <row r="267" ht="15" spans="1:8">
      <c r="A267" s="229" t="s">
        <v>461</v>
      </c>
      <c r="B267" s="230" t="s">
        <v>462</v>
      </c>
      <c r="C267" s="231">
        <v>0</v>
      </c>
      <c r="D267" s="62">
        <v>0</v>
      </c>
      <c r="E267" s="232">
        <v>0</v>
      </c>
      <c r="F267" s="62">
        <v>0</v>
      </c>
      <c r="G267" s="140">
        <v>0</v>
      </c>
      <c r="H267" s="140">
        <v>0</v>
      </c>
    </row>
    <row r="268" ht="15" spans="1:8">
      <c r="A268" s="229" t="s">
        <v>463</v>
      </c>
      <c r="B268" s="234" t="s">
        <v>464</v>
      </c>
      <c r="C268" s="231">
        <v>0</v>
      </c>
      <c r="D268" s="62">
        <v>0</v>
      </c>
      <c r="E268" s="232">
        <v>0</v>
      </c>
      <c r="F268" s="62">
        <v>0</v>
      </c>
      <c r="G268" s="140">
        <v>0</v>
      </c>
      <c r="H268" s="140">
        <v>0</v>
      </c>
    </row>
    <row r="269" ht="15" spans="1:8">
      <c r="A269" s="229" t="s">
        <v>465</v>
      </c>
      <c r="B269" s="234" t="s">
        <v>466</v>
      </c>
      <c r="C269" s="231">
        <v>0</v>
      </c>
      <c r="D269" s="62">
        <v>0</v>
      </c>
      <c r="E269" s="232">
        <v>0</v>
      </c>
      <c r="F269" s="62">
        <v>0</v>
      </c>
      <c r="G269" s="140">
        <v>0</v>
      </c>
      <c r="H269" s="140">
        <v>0</v>
      </c>
    </row>
    <row r="270" ht="15" spans="1:8">
      <c r="A270" s="229" t="s">
        <v>467</v>
      </c>
      <c r="B270" s="234" t="s">
        <v>468</v>
      </c>
      <c r="C270" s="231">
        <v>0</v>
      </c>
      <c r="D270" s="62">
        <v>0</v>
      </c>
      <c r="E270" s="232">
        <v>0</v>
      </c>
      <c r="F270" s="62">
        <v>0</v>
      </c>
      <c r="G270" s="140">
        <v>0</v>
      </c>
      <c r="H270" s="140">
        <v>0</v>
      </c>
    </row>
    <row r="271" ht="15" spans="1:8">
      <c r="A271" s="229" t="s">
        <v>469</v>
      </c>
      <c r="B271" s="234" t="s">
        <v>470</v>
      </c>
      <c r="C271" s="231">
        <v>0</v>
      </c>
      <c r="D271" s="62">
        <v>0</v>
      </c>
      <c r="E271" s="232">
        <v>0</v>
      </c>
      <c r="F271" s="62">
        <v>0</v>
      </c>
      <c r="G271" s="140">
        <v>0</v>
      </c>
      <c r="H271" s="140">
        <v>0</v>
      </c>
    </row>
    <row r="272" ht="15" spans="1:8">
      <c r="A272" s="229" t="s">
        <v>471</v>
      </c>
      <c r="B272" s="230" t="s">
        <v>472</v>
      </c>
      <c r="C272" s="231">
        <v>82</v>
      </c>
      <c r="D272" s="62">
        <v>569</v>
      </c>
      <c r="E272" s="232">
        <v>469</v>
      </c>
      <c r="F272" s="62">
        <v>5</v>
      </c>
      <c r="G272" s="140">
        <v>0.0609756097560976</v>
      </c>
      <c r="H272" s="140">
        <v>0.0106609808102345</v>
      </c>
    </row>
    <row r="273" ht="15" spans="1:8">
      <c r="A273" s="229" t="s">
        <v>473</v>
      </c>
      <c r="B273" s="230" t="s">
        <v>474</v>
      </c>
      <c r="C273" s="231">
        <v>0</v>
      </c>
      <c r="D273" s="62">
        <v>0</v>
      </c>
      <c r="E273" s="232">
        <v>0</v>
      </c>
      <c r="F273" s="62">
        <v>0</v>
      </c>
      <c r="G273" s="140">
        <v>0</v>
      </c>
      <c r="H273" s="140">
        <v>0</v>
      </c>
    </row>
    <row r="274" ht="15" spans="1:8">
      <c r="A274" s="229" t="s">
        <v>475</v>
      </c>
      <c r="B274" s="235" t="s">
        <v>476</v>
      </c>
      <c r="C274" s="231">
        <v>169</v>
      </c>
      <c r="D274" s="62">
        <v>558</v>
      </c>
      <c r="E274" s="232">
        <v>456</v>
      </c>
      <c r="F274" s="62">
        <v>137</v>
      </c>
      <c r="G274" s="140">
        <v>0.810650887573965</v>
      </c>
      <c r="H274" s="140">
        <v>0.300438596491228</v>
      </c>
    </row>
    <row r="275" ht="15" spans="1:8">
      <c r="A275" s="229" t="s">
        <v>477</v>
      </c>
      <c r="B275" s="234" t="s">
        <v>478</v>
      </c>
      <c r="C275" s="231">
        <v>0</v>
      </c>
      <c r="D275" s="62">
        <v>0</v>
      </c>
      <c r="E275" s="232">
        <v>0</v>
      </c>
      <c r="F275" s="62">
        <v>0</v>
      </c>
      <c r="G275" s="140">
        <v>0</v>
      </c>
      <c r="H275" s="140">
        <v>0</v>
      </c>
    </row>
    <row r="276" ht="15" spans="1:8">
      <c r="A276" s="229" t="s">
        <v>479</v>
      </c>
      <c r="B276" s="230" t="s">
        <v>480</v>
      </c>
      <c r="C276" s="231">
        <v>0</v>
      </c>
      <c r="D276" s="62">
        <v>0</v>
      </c>
      <c r="E276" s="232">
        <v>0</v>
      </c>
      <c r="F276" s="62">
        <v>0</v>
      </c>
      <c r="G276" s="140">
        <v>0</v>
      </c>
      <c r="H276" s="140">
        <v>0</v>
      </c>
    </row>
    <row r="277" ht="15" spans="1:8">
      <c r="A277" s="229" t="s">
        <v>481</v>
      </c>
      <c r="B277" s="230" t="s">
        <v>482</v>
      </c>
      <c r="C277" s="231">
        <v>152</v>
      </c>
      <c r="D277" s="62">
        <v>219</v>
      </c>
      <c r="E277" s="232">
        <v>209</v>
      </c>
      <c r="F277" s="62">
        <v>307</v>
      </c>
      <c r="G277" s="140">
        <v>2.01973684210526</v>
      </c>
      <c r="H277" s="140">
        <v>1.4688995215311</v>
      </c>
    </row>
    <row r="278" ht="15" spans="1:8">
      <c r="A278" s="229" t="s">
        <v>483</v>
      </c>
      <c r="B278" s="230" t="s">
        <v>484</v>
      </c>
      <c r="C278" s="231">
        <v>0</v>
      </c>
      <c r="D278" s="62">
        <v>0</v>
      </c>
      <c r="E278" s="232">
        <v>0</v>
      </c>
      <c r="F278" s="62">
        <v>0</v>
      </c>
      <c r="G278" s="140">
        <v>0</v>
      </c>
      <c r="H278" s="140">
        <v>0</v>
      </c>
    </row>
    <row r="279" ht="15" spans="1:8">
      <c r="A279" s="229" t="s">
        <v>485</v>
      </c>
      <c r="B279" s="234" t="s">
        <v>486</v>
      </c>
      <c r="C279" s="231">
        <v>0</v>
      </c>
      <c r="D279" s="62">
        <v>0</v>
      </c>
      <c r="E279" s="232">
        <v>0</v>
      </c>
      <c r="F279" s="62">
        <v>0</v>
      </c>
      <c r="G279" s="140">
        <v>0</v>
      </c>
      <c r="H279" s="140">
        <v>0</v>
      </c>
    </row>
    <row r="280" ht="15" spans="1:8">
      <c r="A280" s="229" t="s">
        <v>487</v>
      </c>
      <c r="B280" s="235" t="s">
        <v>80</v>
      </c>
      <c r="C280" s="231">
        <v>3120</v>
      </c>
      <c r="D280" s="62">
        <v>3506</v>
      </c>
      <c r="E280" s="232">
        <v>3102</v>
      </c>
      <c r="F280" s="62">
        <v>3075</v>
      </c>
      <c r="G280" s="140">
        <v>0.985576923076923</v>
      </c>
      <c r="H280" s="140">
        <v>0.991295938104449</v>
      </c>
    </row>
    <row r="281" ht="15" spans="1:8">
      <c r="A281" s="229" t="s">
        <v>488</v>
      </c>
      <c r="B281" s="234" t="s">
        <v>82</v>
      </c>
      <c r="C281" s="231">
        <v>0</v>
      </c>
      <c r="D281" s="62">
        <v>0</v>
      </c>
      <c r="E281" s="232">
        <v>0</v>
      </c>
      <c r="F281" s="62">
        <v>0</v>
      </c>
      <c r="G281" s="140">
        <v>0</v>
      </c>
      <c r="H281" s="140">
        <v>0</v>
      </c>
    </row>
    <row r="282" ht="15" spans="1:8">
      <c r="A282" s="229" t="s">
        <v>489</v>
      </c>
      <c r="B282" s="233" t="s">
        <v>84</v>
      </c>
      <c r="C282" s="231">
        <v>0</v>
      </c>
      <c r="D282" s="62">
        <v>0</v>
      </c>
      <c r="E282" s="232">
        <v>0</v>
      </c>
      <c r="F282" s="62">
        <v>0</v>
      </c>
      <c r="G282" s="140">
        <v>0</v>
      </c>
      <c r="H282" s="140">
        <v>0</v>
      </c>
    </row>
    <row r="283" ht="15" spans="1:8">
      <c r="A283" s="229" t="s">
        <v>490</v>
      </c>
      <c r="B283" s="230" t="s">
        <v>175</v>
      </c>
      <c r="C283" s="231">
        <v>0</v>
      </c>
      <c r="D283" s="62">
        <v>0</v>
      </c>
      <c r="E283" s="232">
        <v>0</v>
      </c>
      <c r="F283" s="62">
        <v>0</v>
      </c>
      <c r="G283" s="140">
        <v>0</v>
      </c>
      <c r="H283" s="140">
        <v>0</v>
      </c>
    </row>
    <row r="284" ht="15" spans="1:8">
      <c r="A284" s="229" t="s">
        <v>491</v>
      </c>
      <c r="B284" s="230" t="s">
        <v>492</v>
      </c>
      <c r="C284" s="231">
        <v>257</v>
      </c>
      <c r="D284" s="62">
        <v>268</v>
      </c>
      <c r="E284" s="232">
        <v>254</v>
      </c>
      <c r="F284" s="62">
        <v>215</v>
      </c>
      <c r="G284" s="140">
        <v>0.836575875486381</v>
      </c>
      <c r="H284" s="140">
        <v>0.846456692913386</v>
      </c>
    </row>
    <row r="285" ht="15" spans="1:8">
      <c r="A285" s="229" t="s">
        <v>493</v>
      </c>
      <c r="B285" s="234" t="s">
        <v>494</v>
      </c>
      <c r="C285" s="231">
        <v>0</v>
      </c>
      <c r="D285" s="62">
        <v>0</v>
      </c>
      <c r="E285" s="232">
        <v>0</v>
      </c>
      <c r="F285" s="62">
        <v>0</v>
      </c>
      <c r="G285" s="140">
        <v>0</v>
      </c>
      <c r="H285" s="140">
        <v>0</v>
      </c>
    </row>
    <row r="286" ht="15" spans="1:8">
      <c r="A286" s="229" t="s">
        <v>495</v>
      </c>
      <c r="B286" s="234" t="s">
        <v>496</v>
      </c>
      <c r="C286" s="231">
        <v>0</v>
      </c>
      <c r="D286" s="62">
        <v>0</v>
      </c>
      <c r="E286" s="232">
        <v>0</v>
      </c>
      <c r="F286" s="62">
        <v>0</v>
      </c>
      <c r="G286" s="140">
        <v>0</v>
      </c>
      <c r="H286" s="140">
        <v>0</v>
      </c>
    </row>
    <row r="287" ht="15" spans="1:8">
      <c r="A287" s="229" t="s">
        <v>497</v>
      </c>
      <c r="B287" s="234" t="s">
        <v>498</v>
      </c>
      <c r="C287" s="231">
        <v>0</v>
      </c>
      <c r="D287" s="62">
        <v>0</v>
      </c>
      <c r="E287" s="232">
        <v>0</v>
      </c>
      <c r="F287" s="62">
        <v>0</v>
      </c>
      <c r="G287" s="140">
        <v>0</v>
      </c>
      <c r="H287" s="140">
        <v>0</v>
      </c>
    </row>
    <row r="288" ht="15" spans="1:8">
      <c r="A288" s="229" t="s">
        <v>499</v>
      </c>
      <c r="B288" s="234" t="s">
        <v>86</v>
      </c>
      <c r="C288" s="231">
        <v>0</v>
      </c>
      <c r="D288" s="62">
        <v>0</v>
      </c>
      <c r="E288" s="232">
        <v>0</v>
      </c>
      <c r="F288" s="62">
        <v>0</v>
      </c>
      <c r="G288" s="140">
        <v>0</v>
      </c>
      <c r="H288" s="140">
        <v>0</v>
      </c>
    </row>
    <row r="289" ht="15" spans="1:8">
      <c r="A289" s="229" t="s">
        <v>500</v>
      </c>
      <c r="B289" s="234" t="s">
        <v>501</v>
      </c>
      <c r="C289" s="231">
        <v>7711</v>
      </c>
      <c r="D289" s="62">
        <v>8256</v>
      </c>
      <c r="E289" s="232">
        <v>7236</v>
      </c>
      <c r="F289" s="62">
        <v>10917</v>
      </c>
      <c r="G289" s="140">
        <v>1.41576967967838</v>
      </c>
      <c r="H289" s="140">
        <v>1.50870646766169</v>
      </c>
    </row>
    <row r="290" ht="15" spans="1:8">
      <c r="A290" s="229" t="s">
        <v>502</v>
      </c>
      <c r="B290" s="230" t="s">
        <v>80</v>
      </c>
      <c r="C290" s="231">
        <v>0</v>
      </c>
      <c r="D290" s="62">
        <v>0</v>
      </c>
      <c r="E290" s="232">
        <v>0</v>
      </c>
      <c r="F290" s="62">
        <v>0</v>
      </c>
      <c r="G290" s="140">
        <v>0</v>
      </c>
      <c r="H290" s="140">
        <v>0</v>
      </c>
    </row>
    <row r="291" ht="15" spans="1:8">
      <c r="A291" s="229" t="s">
        <v>503</v>
      </c>
      <c r="B291" s="230" t="s">
        <v>82</v>
      </c>
      <c r="C291" s="231">
        <v>0</v>
      </c>
      <c r="D291" s="62">
        <v>0</v>
      </c>
      <c r="E291" s="232">
        <v>0</v>
      </c>
      <c r="F291" s="62">
        <v>0</v>
      </c>
      <c r="G291" s="140">
        <v>0</v>
      </c>
      <c r="H291" s="140">
        <v>0</v>
      </c>
    </row>
    <row r="292" ht="15" spans="1:8">
      <c r="A292" s="229" t="s">
        <v>504</v>
      </c>
      <c r="B292" s="234" t="s">
        <v>84</v>
      </c>
      <c r="C292" s="231">
        <v>0</v>
      </c>
      <c r="D292" s="62">
        <v>0</v>
      </c>
      <c r="E292" s="232">
        <v>0</v>
      </c>
      <c r="F292" s="62">
        <v>0</v>
      </c>
      <c r="G292" s="140">
        <v>0</v>
      </c>
      <c r="H292" s="140">
        <v>0</v>
      </c>
    </row>
    <row r="293" ht="15" spans="1:8">
      <c r="A293" s="229" t="s">
        <v>505</v>
      </c>
      <c r="B293" s="234" t="s">
        <v>506</v>
      </c>
      <c r="C293" s="231">
        <v>0</v>
      </c>
      <c r="D293" s="62">
        <v>0</v>
      </c>
      <c r="E293" s="232">
        <v>0</v>
      </c>
      <c r="F293" s="62">
        <v>0</v>
      </c>
      <c r="G293" s="140">
        <v>0</v>
      </c>
      <c r="H293" s="140">
        <v>0</v>
      </c>
    </row>
    <row r="294" ht="15" spans="1:8">
      <c r="A294" s="229" t="s">
        <v>507</v>
      </c>
      <c r="B294" s="234" t="s">
        <v>86</v>
      </c>
      <c r="C294" s="231">
        <v>0</v>
      </c>
      <c r="D294" s="62">
        <v>0</v>
      </c>
      <c r="E294" s="232">
        <v>0</v>
      </c>
      <c r="F294" s="62">
        <v>0</v>
      </c>
      <c r="G294" s="140">
        <v>0</v>
      </c>
      <c r="H294" s="140">
        <v>0</v>
      </c>
    </row>
    <row r="295" ht="15" spans="1:8">
      <c r="A295" s="229" t="s">
        <v>508</v>
      </c>
      <c r="B295" s="233" t="s">
        <v>509</v>
      </c>
      <c r="C295" s="231">
        <v>24</v>
      </c>
      <c r="D295" s="62">
        <v>31</v>
      </c>
      <c r="E295" s="232">
        <v>24</v>
      </c>
      <c r="F295" s="62">
        <v>24</v>
      </c>
      <c r="G295" s="140">
        <v>1</v>
      </c>
      <c r="H295" s="140">
        <v>1</v>
      </c>
    </row>
    <row r="296" ht="15" spans="1:8">
      <c r="A296" s="229" t="s">
        <v>510</v>
      </c>
      <c r="B296" s="230" t="s">
        <v>80</v>
      </c>
      <c r="C296" s="231">
        <v>0</v>
      </c>
      <c r="D296" s="62">
        <v>0</v>
      </c>
      <c r="E296" s="232">
        <v>0</v>
      </c>
      <c r="F296" s="62">
        <v>0</v>
      </c>
      <c r="G296" s="140">
        <v>0</v>
      </c>
      <c r="H296" s="140">
        <v>0</v>
      </c>
    </row>
    <row r="297" ht="15" spans="1:8">
      <c r="A297" s="229" t="s">
        <v>511</v>
      </c>
      <c r="B297" s="230" t="s">
        <v>82</v>
      </c>
      <c r="C297" s="231">
        <v>0</v>
      </c>
      <c r="D297" s="62">
        <v>0</v>
      </c>
      <c r="E297" s="232">
        <v>0</v>
      </c>
      <c r="F297" s="62">
        <v>0</v>
      </c>
      <c r="G297" s="140">
        <v>0</v>
      </c>
      <c r="H297" s="140">
        <v>0</v>
      </c>
    </row>
    <row r="298" ht="15" spans="1:8">
      <c r="A298" s="229" t="s">
        <v>512</v>
      </c>
      <c r="B298" s="230" t="s">
        <v>84</v>
      </c>
      <c r="C298" s="231">
        <v>0</v>
      </c>
      <c r="D298" s="62">
        <v>0</v>
      </c>
      <c r="E298" s="232">
        <v>0</v>
      </c>
      <c r="F298" s="62">
        <v>0</v>
      </c>
      <c r="G298" s="140">
        <v>0</v>
      </c>
      <c r="H298" s="140">
        <v>0</v>
      </c>
    </row>
    <row r="299" ht="15" spans="1:8">
      <c r="A299" s="229" t="s">
        <v>513</v>
      </c>
      <c r="B299" s="234" t="s">
        <v>514</v>
      </c>
      <c r="C299" s="231">
        <v>0</v>
      </c>
      <c r="D299" s="62">
        <v>0</v>
      </c>
      <c r="E299" s="232">
        <v>0</v>
      </c>
      <c r="F299" s="62">
        <v>0</v>
      </c>
      <c r="G299" s="140">
        <v>0</v>
      </c>
      <c r="H299" s="140">
        <v>0</v>
      </c>
    </row>
    <row r="300" ht="15" spans="1:8">
      <c r="A300" s="229" t="s">
        <v>515</v>
      </c>
      <c r="B300" s="234" t="s">
        <v>516</v>
      </c>
      <c r="C300" s="231">
        <v>0</v>
      </c>
      <c r="D300" s="62">
        <v>0</v>
      </c>
      <c r="E300" s="232">
        <v>0</v>
      </c>
      <c r="F300" s="62">
        <v>0</v>
      </c>
      <c r="G300" s="140">
        <v>0</v>
      </c>
      <c r="H300" s="140">
        <v>0</v>
      </c>
    </row>
    <row r="301" ht="15" spans="1:8">
      <c r="A301" s="229" t="s">
        <v>517</v>
      </c>
      <c r="B301" s="235" t="s">
        <v>86</v>
      </c>
      <c r="C301" s="231">
        <v>0</v>
      </c>
      <c r="D301" s="62">
        <v>0</v>
      </c>
      <c r="E301" s="232">
        <v>0</v>
      </c>
      <c r="F301" s="62">
        <v>0</v>
      </c>
      <c r="G301" s="140">
        <v>0</v>
      </c>
      <c r="H301" s="140">
        <v>0</v>
      </c>
    </row>
    <row r="302" ht="15" spans="1:8">
      <c r="A302" s="229" t="s">
        <v>518</v>
      </c>
      <c r="B302" s="237" t="s">
        <v>519</v>
      </c>
      <c r="C302" s="231">
        <v>0</v>
      </c>
      <c r="D302" s="62">
        <v>0</v>
      </c>
      <c r="E302" s="232">
        <v>0</v>
      </c>
      <c r="F302" s="62">
        <v>0</v>
      </c>
      <c r="G302" s="140">
        <v>0</v>
      </c>
      <c r="H302" s="140">
        <v>0</v>
      </c>
    </row>
    <row r="303" ht="15" spans="1:8">
      <c r="A303" s="229" t="s">
        <v>520</v>
      </c>
      <c r="B303" s="230" t="s">
        <v>80</v>
      </c>
      <c r="C303" s="231">
        <v>0</v>
      </c>
      <c r="D303" s="62">
        <v>0</v>
      </c>
      <c r="E303" s="232">
        <v>0</v>
      </c>
      <c r="F303" s="62">
        <v>0</v>
      </c>
      <c r="G303" s="140">
        <v>0</v>
      </c>
      <c r="H303" s="140">
        <v>0</v>
      </c>
    </row>
    <row r="304" ht="15" spans="1:8">
      <c r="A304" s="229" t="s">
        <v>521</v>
      </c>
      <c r="B304" s="230" t="s">
        <v>82</v>
      </c>
      <c r="C304" s="231">
        <v>0</v>
      </c>
      <c r="D304" s="62">
        <v>0</v>
      </c>
      <c r="E304" s="232">
        <v>0</v>
      </c>
      <c r="F304" s="62">
        <v>0</v>
      </c>
      <c r="G304" s="140">
        <v>0</v>
      </c>
      <c r="H304" s="140">
        <v>0</v>
      </c>
    </row>
    <row r="305" ht="15" spans="1:8">
      <c r="A305" s="229" t="s">
        <v>522</v>
      </c>
      <c r="B305" s="234" t="s">
        <v>84</v>
      </c>
      <c r="C305" s="231">
        <v>0</v>
      </c>
      <c r="D305" s="62">
        <v>0</v>
      </c>
      <c r="E305" s="232">
        <v>0</v>
      </c>
      <c r="F305" s="62">
        <v>0</v>
      </c>
      <c r="G305" s="140">
        <v>0</v>
      </c>
      <c r="H305" s="140">
        <v>0</v>
      </c>
    </row>
    <row r="306" ht="15" spans="1:8">
      <c r="A306" s="229" t="s">
        <v>523</v>
      </c>
      <c r="B306" s="234" t="s">
        <v>524</v>
      </c>
      <c r="C306" s="231">
        <v>0</v>
      </c>
      <c r="D306" s="62">
        <v>0</v>
      </c>
      <c r="E306" s="232">
        <v>0</v>
      </c>
      <c r="F306" s="62">
        <v>0</v>
      </c>
      <c r="G306" s="140">
        <v>0</v>
      </c>
      <c r="H306" s="140">
        <v>0</v>
      </c>
    </row>
    <row r="307" ht="15" spans="1:8">
      <c r="A307" s="229" t="s">
        <v>525</v>
      </c>
      <c r="B307" s="234" t="s">
        <v>526</v>
      </c>
      <c r="C307" s="231">
        <v>0</v>
      </c>
      <c r="D307" s="62">
        <v>0</v>
      </c>
      <c r="E307" s="232">
        <v>0</v>
      </c>
      <c r="F307" s="62">
        <v>0</v>
      </c>
      <c r="G307" s="140">
        <v>0</v>
      </c>
      <c r="H307" s="140">
        <v>0</v>
      </c>
    </row>
    <row r="308" ht="15" spans="1:8">
      <c r="A308" s="229" t="s">
        <v>527</v>
      </c>
      <c r="B308" s="233" t="s">
        <v>528</v>
      </c>
      <c r="C308" s="231">
        <v>0</v>
      </c>
      <c r="D308" s="62">
        <v>0</v>
      </c>
      <c r="E308" s="232">
        <v>0</v>
      </c>
      <c r="F308" s="62">
        <v>0</v>
      </c>
      <c r="G308" s="140">
        <v>0</v>
      </c>
      <c r="H308" s="140">
        <v>0</v>
      </c>
    </row>
    <row r="309" ht="15" spans="1:8">
      <c r="A309" s="229" t="s">
        <v>529</v>
      </c>
      <c r="B309" s="230" t="s">
        <v>86</v>
      </c>
      <c r="C309" s="231">
        <v>0</v>
      </c>
      <c r="D309" s="62">
        <v>0</v>
      </c>
      <c r="E309" s="232">
        <v>0</v>
      </c>
      <c r="F309" s="62">
        <v>0</v>
      </c>
      <c r="G309" s="140">
        <v>0</v>
      </c>
      <c r="H309" s="140">
        <v>0</v>
      </c>
    </row>
    <row r="310" ht="15" spans="1:8">
      <c r="A310" s="229" t="s">
        <v>530</v>
      </c>
      <c r="B310" s="230" t="s">
        <v>531</v>
      </c>
      <c r="C310" s="231">
        <v>0</v>
      </c>
      <c r="D310" s="62">
        <v>0</v>
      </c>
      <c r="E310" s="232">
        <v>0</v>
      </c>
      <c r="F310" s="62">
        <v>0</v>
      </c>
      <c r="G310" s="140">
        <v>0</v>
      </c>
      <c r="H310" s="140">
        <v>0</v>
      </c>
    </row>
    <row r="311" ht="15" spans="1:8">
      <c r="A311" s="229" t="s">
        <v>532</v>
      </c>
      <c r="B311" s="230" t="s">
        <v>80</v>
      </c>
      <c r="C311" s="231">
        <v>577</v>
      </c>
      <c r="D311" s="62">
        <v>663</v>
      </c>
      <c r="E311" s="232">
        <v>558</v>
      </c>
      <c r="F311" s="62">
        <v>564</v>
      </c>
      <c r="G311" s="140">
        <v>0.977469670710572</v>
      </c>
      <c r="H311" s="140">
        <v>1.01075268817204</v>
      </c>
    </row>
    <row r="312" ht="15" spans="1:8">
      <c r="A312" s="229" t="s">
        <v>533</v>
      </c>
      <c r="B312" s="234" t="s">
        <v>82</v>
      </c>
      <c r="C312" s="231">
        <v>0</v>
      </c>
      <c r="D312" s="62">
        <v>0</v>
      </c>
      <c r="E312" s="232">
        <v>0</v>
      </c>
      <c r="F312" s="62">
        <v>0</v>
      </c>
      <c r="G312" s="140">
        <v>0</v>
      </c>
      <c r="H312" s="140">
        <v>0</v>
      </c>
    </row>
    <row r="313" ht="15" spans="1:8">
      <c r="A313" s="229" t="s">
        <v>534</v>
      </c>
      <c r="B313" s="234" t="s">
        <v>84</v>
      </c>
      <c r="C313" s="231">
        <v>0</v>
      </c>
      <c r="D313" s="62">
        <v>0</v>
      </c>
      <c r="E313" s="232">
        <v>0</v>
      </c>
      <c r="F313" s="62">
        <v>0</v>
      </c>
      <c r="G313" s="140">
        <v>0</v>
      </c>
      <c r="H313" s="140">
        <v>0</v>
      </c>
    </row>
    <row r="314" ht="15" spans="1:8">
      <c r="A314" s="229" t="s">
        <v>535</v>
      </c>
      <c r="B314" s="234" t="s">
        <v>536</v>
      </c>
      <c r="C314" s="231">
        <v>213</v>
      </c>
      <c r="D314" s="62">
        <v>103</v>
      </c>
      <c r="E314" s="232">
        <v>93</v>
      </c>
      <c r="F314" s="62">
        <v>235</v>
      </c>
      <c r="G314" s="140">
        <v>1.10328638497653</v>
      </c>
      <c r="H314" s="140">
        <v>2.52688172043011</v>
      </c>
    </row>
    <row r="315" ht="15" spans="1:8">
      <c r="A315" s="229" t="s">
        <v>537</v>
      </c>
      <c r="B315" s="230" t="s">
        <v>538</v>
      </c>
      <c r="C315" s="231">
        <v>121</v>
      </c>
      <c r="D315" s="62">
        <v>76</v>
      </c>
      <c r="E315" s="232">
        <v>62</v>
      </c>
      <c r="F315" s="62">
        <v>84</v>
      </c>
      <c r="G315" s="140">
        <v>0.694214876033058</v>
      </c>
      <c r="H315" s="140">
        <v>1.35483870967742</v>
      </c>
    </row>
    <row r="316" ht="15" spans="1:8">
      <c r="A316" s="229" t="s">
        <v>539</v>
      </c>
      <c r="B316" s="230" t="s">
        <v>540</v>
      </c>
      <c r="C316" s="231">
        <v>0</v>
      </c>
      <c r="D316" s="62">
        <v>0</v>
      </c>
      <c r="E316" s="232">
        <v>0</v>
      </c>
      <c r="F316" s="62">
        <v>0</v>
      </c>
      <c r="G316" s="140">
        <v>0</v>
      </c>
      <c r="H316" s="140">
        <v>0</v>
      </c>
    </row>
    <row r="317" ht="15" spans="1:8">
      <c r="A317" s="229" t="s">
        <v>541</v>
      </c>
      <c r="B317" s="230" t="s">
        <v>542</v>
      </c>
      <c r="C317" s="231">
        <v>14</v>
      </c>
      <c r="D317" s="62">
        <v>23</v>
      </c>
      <c r="E317" s="232">
        <v>14</v>
      </c>
      <c r="F317" s="62">
        <v>19</v>
      </c>
      <c r="G317" s="140">
        <v>1.35714285714286</v>
      </c>
      <c r="H317" s="140">
        <v>1.35714285714286</v>
      </c>
    </row>
    <row r="318" ht="15" spans="1:8">
      <c r="A318" s="229" t="s">
        <v>543</v>
      </c>
      <c r="B318" s="237" t="s">
        <v>544</v>
      </c>
      <c r="C318" s="231">
        <v>0</v>
      </c>
      <c r="D318" s="62">
        <v>0</v>
      </c>
      <c r="E318" s="232">
        <v>0</v>
      </c>
      <c r="F318" s="62">
        <v>0</v>
      </c>
      <c r="G318" s="140">
        <v>0</v>
      </c>
      <c r="H318" s="140">
        <v>0</v>
      </c>
    </row>
    <row r="319" ht="15" spans="1:8">
      <c r="A319" s="229" t="s">
        <v>545</v>
      </c>
      <c r="B319" s="234" t="s">
        <v>546</v>
      </c>
      <c r="C319" s="231">
        <v>0</v>
      </c>
      <c r="D319" s="62">
        <v>0</v>
      </c>
      <c r="E319" s="232">
        <v>0</v>
      </c>
      <c r="F319" s="62">
        <v>0</v>
      </c>
      <c r="G319" s="140">
        <v>0</v>
      </c>
      <c r="H319" s="140">
        <v>0</v>
      </c>
    </row>
    <row r="320" ht="15" spans="1:8">
      <c r="A320" s="229" t="s">
        <v>547</v>
      </c>
      <c r="B320" s="230" t="s">
        <v>548</v>
      </c>
      <c r="C320" s="231">
        <v>0</v>
      </c>
      <c r="D320" s="62">
        <v>0</v>
      </c>
      <c r="E320" s="232">
        <v>0</v>
      </c>
      <c r="F320" s="62">
        <v>0</v>
      </c>
      <c r="G320" s="140">
        <v>0</v>
      </c>
      <c r="H320" s="140">
        <v>0</v>
      </c>
    </row>
    <row r="321" ht="15" spans="1:8">
      <c r="A321" s="229" t="s">
        <v>549</v>
      </c>
      <c r="B321" s="230" t="s">
        <v>175</v>
      </c>
      <c r="C321" s="231">
        <v>0</v>
      </c>
      <c r="D321" s="62">
        <v>0</v>
      </c>
      <c r="E321" s="232">
        <v>0</v>
      </c>
      <c r="F321" s="62">
        <v>0</v>
      </c>
      <c r="G321" s="140">
        <v>0</v>
      </c>
      <c r="H321" s="140">
        <v>0</v>
      </c>
    </row>
    <row r="322" ht="15" spans="1:8">
      <c r="A322" s="229" t="s">
        <v>550</v>
      </c>
      <c r="B322" s="230" t="s">
        <v>86</v>
      </c>
      <c r="C322" s="231">
        <v>0</v>
      </c>
      <c r="D322" s="62">
        <v>0</v>
      </c>
      <c r="E322" s="232">
        <v>0</v>
      </c>
      <c r="F322" s="62">
        <v>0</v>
      </c>
      <c r="G322" s="140">
        <v>0</v>
      </c>
      <c r="H322" s="140">
        <v>0</v>
      </c>
    </row>
    <row r="323" ht="15" spans="1:8">
      <c r="A323" s="229" t="s">
        <v>551</v>
      </c>
      <c r="B323" s="230" t="s">
        <v>552</v>
      </c>
      <c r="C323" s="231">
        <v>192</v>
      </c>
      <c r="D323" s="62">
        <v>5</v>
      </c>
      <c r="E323" s="232">
        <v>3</v>
      </c>
      <c r="F323" s="62">
        <v>137</v>
      </c>
      <c r="G323" s="140">
        <v>0.713541666666667</v>
      </c>
      <c r="H323" s="140">
        <v>45.6666666666667</v>
      </c>
    </row>
    <row r="324" ht="15" spans="1:8">
      <c r="A324" s="229" t="s">
        <v>553</v>
      </c>
      <c r="B324" s="233" t="s">
        <v>80</v>
      </c>
      <c r="C324" s="231">
        <v>0</v>
      </c>
      <c r="D324" s="62">
        <v>0</v>
      </c>
      <c r="E324" s="232">
        <v>0</v>
      </c>
      <c r="F324" s="62">
        <v>0</v>
      </c>
      <c r="G324" s="140">
        <v>0</v>
      </c>
      <c r="H324" s="140">
        <v>0</v>
      </c>
    </row>
    <row r="325" ht="15" spans="1:8">
      <c r="A325" s="229" t="s">
        <v>554</v>
      </c>
      <c r="B325" s="234" t="s">
        <v>82</v>
      </c>
      <c r="C325" s="231">
        <v>0</v>
      </c>
      <c r="D325" s="62">
        <v>0</v>
      </c>
      <c r="E325" s="232">
        <v>0</v>
      </c>
      <c r="F325" s="62">
        <v>0</v>
      </c>
      <c r="G325" s="140">
        <v>0</v>
      </c>
      <c r="H325" s="140">
        <v>0</v>
      </c>
    </row>
    <row r="326" ht="15" spans="1:8">
      <c r="A326" s="229" t="s">
        <v>555</v>
      </c>
      <c r="B326" s="230" t="s">
        <v>84</v>
      </c>
      <c r="C326" s="231">
        <v>0</v>
      </c>
      <c r="D326" s="62">
        <v>0</v>
      </c>
      <c r="E326" s="232">
        <v>0</v>
      </c>
      <c r="F326" s="62">
        <v>0</v>
      </c>
      <c r="G326" s="140">
        <v>0</v>
      </c>
      <c r="H326" s="140">
        <v>0</v>
      </c>
    </row>
    <row r="327" ht="15" spans="1:8">
      <c r="A327" s="229" t="s">
        <v>556</v>
      </c>
      <c r="B327" s="230" t="s">
        <v>557</v>
      </c>
      <c r="C327" s="231">
        <v>0</v>
      </c>
      <c r="D327" s="62">
        <v>0</v>
      </c>
      <c r="E327" s="232">
        <v>0</v>
      </c>
      <c r="F327" s="62">
        <v>0</v>
      </c>
      <c r="G327" s="140">
        <v>0</v>
      </c>
      <c r="H327" s="140">
        <v>0</v>
      </c>
    </row>
    <row r="328" ht="15" spans="1:8">
      <c r="A328" s="229" t="s">
        <v>558</v>
      </c>
      <c r="B328" s="234" t="s">
        <v>559</v>
      </c>
      <c r="C328" s="231">
        <v>0</v>
      </c>
      <c r="D328" s="62">
        <v>0</v>
      </c>
      <c r="E328" s="232">
        <v>0</v>
      </c>
      <c r="F328" s="62">
        <v>0</v>
      </c>
      <c r="G328" s="140">
        <v>0</v>
      </c>
      <c r="H328" s="140">
        <v>0</v>
      </c>
    </row>
    <row r="329" ht="15" spans="1:8">
      <c r="A329" s="229" t="s">
        <v>560</v>
      </c>
      <c r="B329" s="230" t="s">
        <v>561</v>
      </c>
      <c r="C329" s="231">
        <v>0</v>
      </c>
      <c r="D329" s="62">
        <v>0</v>
      </c>
      <c r="E329" s="232">
        <v>0</v>
      </c>
      <c r="F329" s="62">
        <v>0</v>
      </c>
      <c r="G329" s="140">
        <v>0</v>
      </c>
      <c r="H329" s="140">
        <v>0</v>
      </c>
    </row>
    <row r="330" ht="15" spans="1:8">
      <c r="A330" s="229" t="s">
        <v>562</v>
      </c>
      <c r="B330" s="230" t="s">
        <v>175</v>
      </c>
      <c r="C330" s="231">
        <v>0</v>
      </c>
      <c r="D330" s="62">
        <v>0</v>
      </c>
      <c r="E330" s="232">
        <v>0</v>
      </c>
      <c r="F330" s="62">
        <v>0</v>
      </c>
      <c r="G330" s="140">
        <v>0</v>
      </c>
      <c r="H330" s="140">
        <v>0</v>
      </c>
    </row>
    <row r="331" ht="15" spans="1:8">
      <c r="A331" s="229" t="s">
        <v>563</v>
      </c>
      <c r="B331" s="230" t="s">
        <v>86</v>
      </c>
      <c r="C331" s="231">
        <v>0</v>
      </c>
      <c r="D331" s="62">
        <v>0</v>
      </c>
      <c r="E331" s="232">
        <v>0</v>
      </c>
      <c r="F331" s="62">
        <v>0</v>
      </c>
      <c r="G331" s="140">
        <v>0</v>
      </c>
      <c r="H331" s="140">
        <v>0</v>
      </c>
    </row>
    <row r="332" ht="15" spans="1:8">
      <c r="A332" s="229" t="s">
        <v>564</v>
      </c>
      <c r="B332" s="234" t="s">
        <v>565</v>
      </c>
      <c r="C332" s="231">
        <v>0</v>
      </c>
      <c r="D332" s="62">
        <v>0</v>
      </c>
      <c r="E332" s="232">
        <v>0</v>
      </c>
      <c r="F332" s="62">
        <v>0</v>
      </c>
      <c r="G332" s="140">
        <v>0</v>
      </c>
      <c r="H332" s="140">
        <v>0</v>
      </c>
    </row>
    <row r="333" ht="15" spans="1:8">
      <c r="A333" s="229" t="s">
        <v>566</v>
      </c>
      <c r="B333" s="234" t="s">
        <v>80</v>
      </c>
      <c r="C333" s="231">
        <v>0</v>
      </c>
      <c r="D333" s="62">
        <v>0</v>
      </c>
      <c r="E333" s="232">
        <v>0</v>
      </c>
      <c r="F333" s="62">
        <v>0</v>
      </c>
      <c r="G333" s="140">
        <v>0</v>
      </c>
      <c r="H333" s="140">
        <v>0</v>
      </c>
    </row>
    <row r="334" ht="15" spans="1:8">
      <c r="A334" s="229" t="s">
        <v>567</v>
      </c>
      <c r="B334" s="234" t="s">
        <v>82</v>
      </c>
      <c r="C334" s="231">
        <v>0</v>
      </c>
      <c r="D334" s="62">
        <v>0</v>
      </c>
      <c r="E334" s="232">
        <v>0</v>
      </c>
      <c r="F334" s="62">
        <v>0</v>
      </c>
      <c r="G334" s="140">
        <v>0</v>
      </c>
      <c r="H334" s="140">
        <v>0</v>
      </c>
    </row>
    <row r="335" ht="15" spans="1:8">
      <c r="A335" s="229" t="s">
        <v>568</v>
      </c>
      <c r="B335" s="230" t="s">
        <v>84</v>
      </c>
      <c r="C335" s="231">
        <v>0</v>
      </c>
      <c r="D335" s="62">
        <v>0</v>
      </c>
      <c r="E335" s="232">
        <v>0</v>
      </c>
      <c r="F335" s="62">
        <v>0</v>
      </c>
      <c r="G335" s="140">
        <v>0</v>
      </c>
      <c r="H335" s="140">
        <v>0</v>
      </c>
    </row>
    <row r="336" ht="15" spans="1:8">
      <c r="A336" s="229" t="s">
        <v>569</v>
      </c>
      <c r="B336" s="230" t="s">
        <v>570</v>
      </c>
      <c r="C336" s="231">
        <v>0</v>
      </c>
      <c r="D336" s="62">
        <v>0</v>
      </c>
      <c r="E336" s="232">
        <v>0</v>
      </c>
      <c r="F336" s="62">
        <v>0</v>
      </c>
      <c r="G336" s="140">
        <v>0</v>
      </c>
      <c r="H336" s="140">
        <v>0</v>
      </c>
    </row>
    <row r="337" ht="15" spans="1:8">
      <c r="A337" s="229" t="s">
        <v>571</v>
      </c>
      <c r="B337" s="230" t="s">
        <v>572</v>
      </c>
      <c r="C337" s="231">
        <v>0</v>
      </c>
      <c r="D337" s="62">
        <v>0</v>
      </c>
      <c r="E337" s="232">
        <v>0</v>
      </c>
      <c r="F337" s="62">
        <v>0</v>
      </c>
      <c r="G337" s="140">
        <v>0</v>
      </c>
      <c r="H337" s="140">
        <v>0</v>
      </c>
    </row>
    <row r="338" ht="15" spans="1:8">
      <c r="A338" s="229" t="s">
        <v>573</v>
      </c>
      <c r="B338" s="230" t="s">
        <v>574</v>
      </c>
      <c r="C338" s="231">
        <v>0</v>
      </c>
      <c r="D338" s="62">
        <v>0</v>
      </c>
      <c r="E338" s="232">
        <v>0</v>
      </c>
      <c r="F338" s="62">
        <v>0</v>
      </c>
      <c r="G338" s="140">
        <v>0</v>
      </c>
      <c r="H338" s="140">
        <v>0</v>
      </c>
    </row>
    <row r="339" ht="15" spans="1:8">
      <c r="A339" s="229" t="s">
        <v>575</v>
      </c>
      <c r="B339" s="234" t="s">
        <v>175</v>
      </c>
      <c r="C339" s="231">
        <v>0</v>
      </c>
      <c r="D339" s="62">
        <v>0</v>
      </c>
      <c r="E339" s="232">
        <v>0</v>
      </c>
      <c r="F339" s="62">
        <v>0</v>
      </c>
      <c r="G339" s="140">
        <v>0</v>
      </c>
      <c r="H339" s="140">
        <v>0</v>
      </c>
    </row>
    <row r="340" ht="15" spans="1:8">
      <c r="A340" s="229" t="s">
        <v>576</v>
      </c>
      <c r="B340" s="234" t="s">
        <v>86</v>
      </c>
      <c r="C340" s="231">
        <v>0</v>
      </c>
      <c r="D340" s="62">
        <v>0</v>
      </c>
      <c r="E340" s="232">
        <v>0</v>
      </c>
      <c r="F340" s="62">
        <v>0</v>
      </c>
      <c r="G340" s="140">
        <v>0</v>
      </c>
      <c r="H340" s="140">
        <v>0</v>
      </c>
    </row>
    <row r="341" ht="15" spans="1:8">
      <c r="A341" s="229" t="s">
        <v>577</v>
      </c>
      <c r="B341" s="233" t="s">
        <v>578</v>
      </c>
      <c r="C341" s="231">
        <v>0</v>
      </c>
      <c r="D341" s="62">
        <v>0</v>
      </c>
      <c r="E341" s="232">
        <v>0</v>
      </c>
      <c r="F341" s="62">
        <v>0</v>
      </c>
      <c r="G341" s="140">
        <v>0</v>
      </c>
      <c r="H341" s="140">
        <v>0</v>
      </c>
    </row>
    <row r="342" ht="15" spans="1:8">
      <c r="A342" s="229" t="s">
        <v>579</v>
      </c>
      <c r="B342" s="230" t="s">
        <v>80</v>
      </c>
      <c r="C342" s="231">
        <v>0</v>
      </c>
      <c r="D342" s="62">
        <v>0</v>
      </c>
      <c r="E342" s="232">
        <v>0</v>
      </c>
      <c r="F342" s="62">
        <v>0</v>
      </c>
      <c r="G342" s="140">
        <v>0</v>
      </c>
      <c r="H342" s="140">
        <v>0</v>
      </c>
    </row>
    <row r="343" ht="15" spans="1:8">
      <c r="A343" s="229" t="s">
        <v>580</v>
      </c>
      <c r="B343" s="230" t="s">
        <v>82</v>
      </c>
      <c r="C343" s="231">
        <v>0</v>
      </c>
      <c r="D343" s="62">
        <v>0</v>
      </c>
      <c r="E343" s="232">
        <v>0</v>
      </c>
      <c r="F343" s="62">
        <v>0</v>
      </c>
      <c r="G343" s="140">
        <v>0</v>
      </c>
      <c r="H343" s="140">
        <v>0</v>
      </c>
    </row>
    <row r="344" ht="15" spans="1:8">
      <c r="A344" s="229" t="s">
        <v>581</v>
      </c>
      <c r="B344" s="234" t="s">
        <v>84</v>
      </c>
      <c r="C344" s="231">
        <v>0</v>
      </c>
      <c r="D344" s="62">
        <v>0</v>
      </c>
      <c r="E344" s="232">
        <v>0</v>
      </c>
      <c r="F344" s="62">
        <v>0</v>
      </c>
      <c r="G344" s="140">
        <v>0</v>
      </c>
      <c r="H344" s="140">
        <v>0</v>
      </c>
    </row>
    <row r="345" ht="15" spans="1:8">
      <c r="A345" s="229" t="s">
        <v>582</v>
      </c>
      <c r="B345" s="234" t="s">
        <v>583</v>
      </c>
      <c r="C345" s="231">
        <v>0</v>
      </c>
      <c r="D345" s="62">
        <v>0</v>
      </c>
      <c r="E345" s="232">
        <v>0</v>
      </c>
      <c r="F345" s="62">
        <v>0</v>
      </c>
      <c r="G345" s="140">
        <v>0</v>
      </c>
      <c r="H345" s="140">
        <v>0</v>
      </c>
    </row>
    <row r="346" ht="15" spans="1:8">
      <c r="A346" s="229" t="s">
        <v>584</v>
      </c>
      <c r="B346" s="234" t="s">
        <v>585</v>
      </c>
      <c r="C346" s="231">
        <v>0</v>
      </c>
      <c r="D346" s="62">
        <v>0</v>
      </c>
      <c r="E346" s="232">
        <v>0</v>
      </c>
      <c r="F346" s="62">
        <v>0</v>
      </c>
      <c r="G346" s="140">
        <v>0</v>
      </c>
      <c r="H346" s="140">
        <v>0</v>
      </c>
    </row>
    <row r="347" ht="15" spans="1:8">
      <c r="A347" s="229" t="s">
        <v>586</v>
      </c>
      <c r="B347" s="230" t="s">
        <v>86</v>
      </c>
      <c r="C347" s="231">
        <v>0</v>
      </c>
      <c r="D347" s="62">
        <v>0</v>
      </c>
      <c r="E347" s="232">
        <v>0</v>
      </c>
      <c r="F347" s="62">
        <v>0</v>
      </c>
      <c r="G347" s="140">
        <v>0</v>
      </c>
      <c r="H347" s="140">
        <v>0</v>
      </c>
    </row>
    <row r="348" ht="15" spans="1:8">
      <c r="A348" s="229" t="s">
        <v>587</v>
      </c>
      <c r="B348" s="230" t="s">
        <v>588</v>
      </c>
      <c r="C348" s="231">
        <v>0</v>
      </c>
      <c r="D348" s="62">
        <v>0</v>
      </c>
      <c r="E348" s="232">
        <v>0</v>
      </c>
      <c r="F348" s="62">
        <v>0</v>
      </c>
      <c r="G348" s="140">
        <v>0</v>
      </c>
      <c r="H348" s="140">
        <v>0</v>
      </c>
    </row>
    <row r="349" ht="15" spans="1:8">
      <c r="A349" s="229" t="s">
        <v>589</v>
      </c>
      <c r="B349" s="234" t="s">
        <v>80</v>
      </c>
      <c r="C349" s="231">
        <v>0</v>
      </c>
      <c r="D349" s="62">
        <v>0</v>
      </c>
      <c r="E349" s="232">
        <v>0</v>
      </c>
      <c r="F349" s="62">
        <v>0</v>
      </c>
      <c r="G349" s="140">
        <v>0</v>
      </c>
      <c r="H349" s="140">
        <v>0</v>
      </c>
    </row>
    <row r="350" ht="15" spans="1:8">
      <c r="A350" s="229" t="s">
        <v>590</v>
      </c>
      <c r="B350" s="233" t="s">
        <v>82</v>
      </c>
      <c r="C350" s="231">
        <v>0</v>
      </c>
      <c r="D350" s="62">
        <v>0</v>
      </c>
      <c r="E350" s="232">
        <v>0</v>
      </c>
      <c r="F350" s="62">
        <v>0</v>
      </c>
      <c r="G350" s="140">
        <v>0</v>
      </c>
      <c r="H350" s="140">
        <v>0</v>
      </c>
    </row>
    <row r="351" ht="15" spans="1:8">
      <c r="A351" s="229" t="s">
        <v>591</v>
      </c>
      <c r="B351" s="230" t="s">
        <v>175</v>
      </c>
      <c r="C351" s="231">
        <v>0</v>
      </c>
      <c r="D351" s="62">
        <v>0</v>
      </c>
      <c r="E351" s="232">
        <v>0</v>
      </c>
      <c r="F351" s="62">
        <v>0</v>
      </c>
      <c r="G351" s="140">
        <v>0</v>
      </c>
      <c r="H351" s="140">
        <v>0</v>
      </c>
    </row>
    <row r="352" ht="15" spans="1:8">
      <c r="A352" s="229" t="s">
        <v>592</v>
      </c>
      <c r="B352" s="230" t="s">
        <v>593</v>
      </c>
      <c r="C352" s="231">
        <v>0</v>
      </c>
      <c r="D352" s="62">
        <v>0</v>
      </c>
      <c r="E352" s="232">
        <v>0</v>
      </c>
      <c r="F352" s="62">
        <v>0</v>
      </c>
      <c r="G352" s="140">
        <v>0</v>
      </c>
      <c r="H352" s="140">
        <v>0</v>
      </c>
    </row>
    <row r="353" ht="15" spans="1:8">
      <c r="A353" s="229" t="s">
        <v>594</v>
      </c>
      <c r="B353" s="230" t="s">
        <v>595</v>
      </c>
      <c r="C353" s="231">
        <v>0</v>
      </c>
      <c r="D353" s="62">
        <v>0</v>
      </c>
      <c r="E353" s="232">
        <v>0</v>
      </c>
      <c r="F353" s="62">
        <v>0</v>
      </c>
      <c r="G353" s="140">
        <v>0</v>
      </c>
      <c r="H353" s="140">
        <v>0</v>
      </c>
    </row>
    <row r="354" ht="15" spans="1:8">
      <c r="A354" s="229" t="s">
        <v>596</v>
      </c>
      <c r="B354" s="234" t="s">
        <v>597</v>
      </c>
      <c r="C354" s="231">
        <v>0</v>
      </c>
      <c r="D354" s="62">
        <v>0</v>
      </c>
      <c r="E354" s="232">
        <v>0</v>
      </c>
      <c r="F354" s="62">
        <v>0</v>
      </c>
      <c r="G354" s="140">
        <v>0</v>
      </c>
      <c r="H354" s="140">
        <v>0</v>
      </c>
    </row>
    <row r="355" ht="15" spans="1:8">
      <c r="A355" s="229" t="s">
        <v>598</v>
      </c>
      <c r="B355" s="234" t="s">
        <v>599</v>
      </c>
      <c r="C355" s="231">
        <v>3</v>
      </c>
      <c r="D355" s="62">
        <v>38</v>
      </c>
      <c r="E355" s="232">
        <v>30</v>
      </c>
      <c r="F355" s="62">
        <v>2</v>
      </c>
      <c r="G355" s="140">
        <v>0.666666666666667</v>
      </c>
      <c r="H355" s="140">
        <v>0.0666666666666667</v>
      </c>
    </row>
    <row r="356" ht="15" spans="1:8">
      <c r="A356" s="229" t="s">
        <v>600</v>
      </c>
      <c r="B356" s="230" t="s">
        <v>80</v>
      </c>
      <c r="C356" s="231">
        <v>153</v>
      </c>
      <c r="D356" s="62">
        <v>169</v>
      </c>
      <c r="E356" s="232">
        <v>160</v>
      </c>
      <c r="F356" s="62">
        <v>365</v>
      </c>
      <c r="G356" s="140">
        <v>2.38562091503268</v>
      </c>
      <c r="H356" s="140">
        <v>2.28125</v>
      </c>
    </row>
    <row r="357" ht="15" spans="1:8">
      <c r="A357" s="229" t="s">
        <v>601</v>
      </c>
      <c r="B357" s="230" t="s">
        <v>82</v>
      </c>
      <c r="C357" s="231">
        <v>0</v>
      </c>
      <c r="D357" s="62">
        <v>0</v>
      </c>
      <c r="E357" s="232">
        <v>0</v>
      </c>
      <c r="F357" s="62">
        <v>0</v>
      </c>
      <c r="G357" s="140">
        <v>0</v>
      </c>
      <c r="H357" s="140">
        <v>0</v>
      </c>
    </row>
    <row r="358" ht="15" spans="1:8">
      <c r="A358" s="229" t="s">
        <v>602</v>
      </c>
      <c r="B358" s="230" t="s">
        <v>84</v>
      </c>
      <c r="C358" s="231">
        <v>0</v>
      </c>
      <c r="D358" s="62">
        <v>0</v>
      </c>
      <c r="E358" s="232">
        <v>0</v>
      </c>
      <c r="F358" s="62">
        <v>0</v>
      </c>
      <c r="G358" s="140">
        <v>0</v>
      </c>
      <c r="H358" s="140">
        <v>0</v>
      </c>
    </row>
    <row r="359" ht="15" spans="1:8">
      <c r="A359" s="229" t="s">
        <v>603</v>
      </c>
      <c r="B359" s="230" t="s">
        <v>604</v>
      </c>
      <c r="C359" s="231">
        <v>0</v>
      </c>
      <c r="D359" s="62">
        <v>0</v>
      </c>
      <c r="E359" s="232">
        <v>0</v>
      </c>
      <c r="F359" s="62">
        <v>0</v>
      </c>
      <c r="G359" s="140">
        <v>0</v>
      </c>
      <c r="H359" s="140">
        <v>0</v>
      </c>
    </row>
    <row r="360" ht="15" spans="1:8">
      <c r="A360" s="229" t="s">
        <v>605</v>
      </c>
      <c r="B360" s="234" t="s">
        <v>606</v>
      </c>
      <c r="C360" s="231">
        <v>770</v>
      </c>
      <c r="D360" s="62">
        <v>913</v>
      </c>
      <c r="E360" s="232">
        <v>818</v>
      </c>
      <c r="F360" s="62">
        <v>884</v>
      </c>
      <c r="G360" s="140">
        <v>1.14805194805195</v>
      </c>
      <c r="H360" s="140">
        <v>1.08068459657702</v>
      </c>
    </row>
    <row r="361" ht="15" spans="1:8">
      <c r="A361" s="229" t="s">
        <v>607</v>
      </c>
      <c r="B361" s="234" t="s">
        <v>608</v>
      </c>
      <c r="C361" s="231">
        <v>7433</v>
      </c>
      <c r="D361" s="62">
        <v>8126</v>
      </c>
      <c r="E361" s="232">
        <v>7841</v>
      </c>
      <c r="F361" s="62">
        <v>4963</v>
      </c>
      <c r="G361" s="140">
        <v>0.667698103053949</v>
      </c>
      <c r="H361" s="140">
        <v>0.632954980232113</v>
      </c>
    </row>
    <row r="362" ht="15" spans="1:8">
      <c r="A362" s="229" t="s">
        <v>609</v>
      </c>
      <c r="B362" s="234" t="s">
        <v>610</v>
      </c>
      <c r="C362" s="231">
        <v>3658</v>
      </c>
      <c r="D362" s="62">
        <v>4662</v>
      </c>
      <c r="E362" s="232">
        <v>4008</v>
      </c>
      <c r="F362" s="62">
        <v>6330</v>
      </c>
      <c r="G362" s="140">
        <v>1.73045379989065</v>
      </c>
      <c r="H362" s="140">
        <v>1.57934131736527</v>
      </c>
    </row>
    <row r="363" ht="15" spans="1:8">
      <c r="A363" s="229" t="s">
        <v>611</v>
      </c>
      <c r="B363" s="233" t="s">
        <v>612</v>
      </c>
      <c r="C363" s="231">
        <v>3134</v>
      </c>
      <c r="D363" s="62">
        <v>3165</v>
      </c>
      <c r="E363" s="232">
        <v>3098</v>
      </c>
      <c r="F363" s="62">
        <v>2950</v>
      </c>
      <c r="G363" s="140">
        <v>0.941289087428207</v>
      </c>
      <c r="H363" s="140">
        <v>0.952227243382828</v>
      </c>
    </row>
    <row r="364" ht="15" spans="1:8">
      <c r="A364" s="229" t="s">
        <v>613</v>
      </c>
      <c r="B364" s="230" t="s">
        <v>614</v>
      </c>
      <c r="C364" s="231">
        <v>0</v>
      </c>
      <c r="D364" s="62">
        <v>0</v>
      </c>
      <c r="E364" s="232">
        <v>0</v>
      </c>
      <c r="F364" s="62">
        <v>0</v>
      </c>
      <c r="G364" s="140">
        <v>0</v>
      </c>
      <c r="H364" s="140">
        <v>0</v>
      </c>
    </row>
    <row r="365" ht="15" spans="1:8">
      <c r="A365" s="229" t="s">
        <v>615</v>
      </c>
      <c r="B365" s="230" t="s">
        <v>616</v>
      </c>
      <c r="C365" s="231">
        <v>2425</v>
      </c>
      <c r="D365" s="62">
        <v>3365</v>
      </c>
      <c r="E365" s="232">
        <v>2313</v>
      </c>
      <c r="F365" s="62">
        <v>3616</v>
      </c>
      <c r="G365" s="140">
        <v>1.49113402061856</v>
      </c>
      <c r="H365" s="140">
        <v>1.56333765672287</v>
      </c>
    </row>
    <row r="366" ht="15" spans="1:8">
      <c r="A366" s="229" t="s">
        <v>617</v>
      </c>
      <c r="B366" s="230" t="s">
        <v>618</v>
      </c>
      <c r="C366" s="231">
        <v>0</v>
      </c>
      <c r="D366" s="62">
        <v>0</v>
      </c>
      <c r="E366" s="232">
        <v>0</v>
      </c>
      <c r="F366" s="62">
        <v>0</v>
      </c>
      <c r="G366" s="140">
        <v>0</v>
      </c>
      <c r="H366" s="140">
        <v>0</v>
      </c>
    </row>
    <row r="367" ht="15" spans="1:8">
      <c r="A367" s="229" t="s">
        <v>619</v>
      </c>
      <c r="B367" s="233" t="s">
        <v>620</v>
      </c>
      <c r="C367" s="231">
        <v>992</v>
      </c>
      <c r="D367" s="62">
        <v>1145</v>
      </c>
      <c r="E367" s="232">
        <v>1004</v>
      </c>
      <c r="F367" s="62">
        <v>993</v>
      </c>
      <c r="G367" s="140">
        <v>1.00100806451613</v>
      </c>
      <c r="H367" s="140">
        <v>0.989043824701195</v>
      </c>
    </row>
    <row r="368" ht="15" spans="1:8">
      <c r="A368" s="229" t="s">
        <v>621</v>
      </c>
      <c r="B368" s="234" t="s">
        <v>622</v>
      </c>
      <c r="C368" s="231">
        <v>0</v>
      </c>
      <c r="D368" s="62">
        <v>0</v>
      </c>
      <c r="E368" s="232">
        <v>0</v>
      </c>
      <c r="F368" s="62">
        <v>0</v>
      </c>
      <c r="G368" s="140">
        <v>0</v>
      </c>
      <c r="H368" s="140">
        <v>0</v>
      </c>
    </row>
    <row r="369" ht="15" spans="1:8">
      <c r="A369" s="229" t="s">
        <v>623</v>
      </c>
      <c r="B369" s="230" t="s">
        <v>624</v>
      </c>
      <c r="C369" s="231">
        <v>0</v>
      </c>
      <c r="D369" s="62">
        <v>0</v>
      </c>
      <c r="E369" s="232">
        <v>0</v>
      </c>
      <c r="F369" s="62">
        <v>0</v>
      </c>
      <c r="G369" s="140">
        <v>0</v>
      </c>
      <c r="H369" s="140">
        <v>0</v>
      </c>
    </row>
    <row r="370" ht="15" spans="1:8">
      <c r="A370" s="229" t="s">
        <v>625</v>
      </c>
      <c r="B370" s="230" t="s">
        <v>626</v>
      </c>
      <c r="C370" s="231">
        <v>0</v>
      </c>
      <c r="D370" s="62">
        <v>0</v>
      </c>
      <c r="E370" s="232">
        <v>0</v>
      </c>
      <c r="F370" s="62">
        <v>0</v>
      </c>
      <c r="G370" s="140">
        <v>0</v>
      </c>
      <c r="H370" s="140">
        <v>0</v>
      </c>
    </row>
    <row r="371" ht="15" spans="1:8">
      <c r="A371" s="229" t="s">
        <v>627</v>
      </c>
      <c r="B371" s="234" t="s">
        <v>628</v>
      </c>
      <c r="C371" s="231">
        <v>0</v>
      </c>
      <c r="D371" s="62">
        <v>0</v>
      </c>
      <c r="E371" s="232">
        <v>0</v>
      </c>
      <c r="F371" s="62">
        <v>0</v>
      </c>
      <c r="G371" s="140">
        <v>0</v>
      </c>
      <c r="H371" s="140">
        <v>0</v>
      </c>
    </row>
    <row r="372" ht="15" spans="1:8">
      <c r="A372" s="229" t="s">
        <v>629</v>
      </c>
      <c r="B372" s="230" t="s">
        <v>630</v>
      </c>
      <c r="C372" s="231">
        <v>0</v>
      </c>
      <c r="D372" s="62">
        <v>0</v>
      </c>
      <c r="E372" s="232">
        <v>0</v>
      </c>
      <c r="F372" s="62">
        <v>0</v>
      </c>
      <c r="G372" s="140">
        <v>0</v>
      </c>
      <c r="H372" s="140">
        <v>0</v>
      </c>
    </row>
    <row r="373" ht="15" spans="1:8">
      <c r="A373" s="229" t="s">
        <v>631</v>
      </c>
      <c r="B373" s="233" t="s">
        <v>632</v>
      </c>
      <c r="C373" s="231">
        <v>0</v>
      </c>
      <c r="D373" s="62">
        <v>0</v>
      </c>
      <c r="E373" s="232">
        <v>0</v>
      </c>
      <c r="F373" s="62">
        <v>0</v>
      </c>
      <c r="G373" s="140">
        <v>0</v>
      </c>
      <c r="H373" s="140">
        <v>0</v>
      </c>
    </row>
    <row r="374" ht="15" spans="1:8">
      <c r="A374" s="229" t="s">
        <v>633</v>
      </c>
      <c r="B374" s="230" t="s">
        <v>634</v>
      </c>
      <c r="C374" s="231">
        <v>0</v>
      </c>
      <c r="D374" s="62">
        <v>0</v>
      </c>
      <c r="E374" s="232">
        <v>0</v>
      </c>
      <c r="F374" s="62">
        <v>0</v>
      </c>
      <c r="G374" s="140">
        <v>0</v>
      </c>
      <c r="H374" s="140">
        <v>0</v>
      </c>
    </row>
    <row r="375" ht="15" spans="1:8">
      <c r="A375" s="229" t="s">
        <v>635</v>
      </c>
      <c r="B375" s="230" t="s">
        <v>636</v>
      </c>
      <c r="C375" s="231">
        <v>0</v>
      </c>
      <c r="D375" s="62">
        <v>0</v>
      </c>
      <c r="E375" s="232">
        <v>0</v>
      </c>
      <c r="F375" s="62">
        <v>0</v>
      </c>
      <c r="G375" s="140">
        <v>0</v>
      </c>
      <c r="H375" s="140">
        <v>0</v>
      </c>
    </row>
    <row r="376" ht="15" spans="1:8">
      <c r="A376" s="229" t="s">
        <v>637</v>
      </c>
      <c r="B376" s="234" t="s">
        <v>638</v>
      </c>
      <c r="C376" s="231">
        <v>0</v>
      </c>
      <c r="D376" s="62">
        <v>0</v>
      </c>
      <c r="E376" s="232">
        <v>0</v>
      </c>
      <c r="F376" s="62">
        <v>0</v>
      </c>
      <c r="G376" s="140">
        <v>0</v>
      </c>
      <c r="H376" s="140">
        <v>0</v>
      </c>
    </row>
    <row r="377" ht="15" spans="1:8">
      <c r="A377" s="229" t="s">
        <v>639</v>
      </c>
      <c r="B377" s="234" t="s">
        <v>640</v>
      </c>
      <c r="C377" s="231">
        <v>0</v>
      </c>
      <c r="D377" s="62">
        <v>0</v>
      </c>
      <c r="E377" s="232">
        <v>0</v>
      </c>
      <c r="F377" s="62">
        <v>0</v>
      </c>
      <c r="G377" s="140">
        <v>0</v>
      </c>
      <c r="H377" s="140">
        <v>0</v>
      </c>
    </row>
    <row r="378" ht="15" spans="1:8">
      <c r="A378" s="229" t="s">
        <v>641</v>
      </c>
      <c r="B378" s="234" t="s">
        <v>642</v>
      </c>
      <c r="C378" s="231">
        <v>0</v>
      </c>
      <c r="D378" s="62">
        <v>0</v>
      </c>
      <c r="E378" s="232">
        <v>0</v>
      </c>
      <c r="F378" s="62">
        <v>0</v>
      </c>
      <c r="G378" s="140">
        <v>0</v>
      </c>
      <c r="H378" s="140">
        <v>0</v>
      </c>
    </row>
    <row r="379" ht="15" spans="1:8">
      <c r="A379" s="229" t="s">
        <v>643</v>
      </c>
      <c r="B379" s="230" t="s">
        <v>644</v>
      </c>
      <c r="C379" s="231">
        <v>0</v>
      </c>
      <c r="D379" s="62">
        <v>0</v>
      </c>
      <c r="E379" s="232">
        <v>0</v>
      </c>
      <c r="F379" s="62">
        <v>0</v>
      </c>
      <c r="G379" s="140">
        <v>0</v>
      </c>
      <c r="H379" s="140">
        <v>0</v>
      </c>
    </row>
    <row r="380" ht="15" spans="1:8">
      <c r="A380" s="229" t="s">
        <v>645</v>
      </c>
      <c r="B380" s="230" t="s">
        <v>646</v>
      </c>
      <c r="C380" s="231">
        <v>0</v>
      </c>
      <c r="D380" s="62">
        <v>0</v>
      </c>
      <c r="E380" s="232">
        <v>0</v>
      </c>
      <c r="F380" s="62">
        <v>0</v>
      </c>
      <c r="G380" s="140">
        <v>0</v>
      </c>
      <c r="H380" s="140">
        <v>0</v>
      </c>
    </row>
    <row r="381" ht="15" spans="1:8">
      <c r="A381" s="229" t="s">
        <v>647</v>
      </c>
      <c r="B381" s="230" t="s">
        <v>648</v>
      </c>
      <c r="C381" s="231">
        <v>0</v>
      </c>
      <c r="D381" s="62">
        <v>0</v>
      </c>
      <c r="E381" s="232">
        <v>0</v>
      </c>
      <c r="F381" s="62">
        <v>0</v>
      </c>
      <c r="G381" s="140">
        <v>0</v>
      </c>
      <c r="H381" s="140">
        <v>0</v>
      </c>
    </row>
    <row r="382" ht="15" spans="1:8">
      <c r="A382" s="229" t="s">
        <v>649</v>
      </c>
      <c r="B382" s="234" t="s">
        <v>650</v>
      </c>
      <c r="C382" s="231">
        <v>19</v>
      </c>
      <c r="D382" s="62">
        <v>23</v>
      </c>
      <c r="E382" s="232">
        <v>18</v>
      </c>
      <c r="F382" s="62">
        <v>23</v>
      </c>
      <c r="G382" s="140">
        <v>1.21052631578947</v>
      </c>
      <c r="H382" s="140">
        <v>1.27777777777778</v>
      </c>
    </row>
    <row r="383" ht="15" spans="1:8">
      <c r="A383" s="229" t="s">
        <v>651</v>
      </c>
      <c r="B383" s="234" t="s">
        <v>652</v>
      </c>
      <c r="C383" s="231">
        <v>0</v>
      </c>
      <c r="D383" s="62">
        <v>0</v>
      </c>
      <c r="E383" s="232">
        <v>0</v>
      </c>
      <c r="F383" s="62">
        <v>0</v>
      </c>
      <c r="G383" s="140">
        <v>0</v>
      </c>
      <c r="H383" s="140">
        <v>0</v>
      </c>
    </row>
    <row r="384" ht="15" spans="1:8">
      <c r="A384" s="229" t="s">
        <v>653</v>
      </c>
      <c r="B384" s="233" t="s">
        <v>654</v>
      </c>
      <c r="C384" s="231">
        <v>0</v>
      </c>
      <c r="D384" s="62">
        <v>0</v>
      </c>
      <c r="E384" s="232">
        <v>0</v>
      </c>
      <c r="F384" s="62">
        <v>0</v>
      </c>
      <c r="G384" s="140">
        <v>0</v>
      </c>
      <c r="H384" s="140">
        <v>0</v>
      </c>
    </row>
    <row r="385" ht="15" spans="1:8">
      <c r="A385" s="229" t="s">
        <v>655</v>
      </c>
      <c r="B385" s="230" t="s">
        <v>656</v>
      </c>
      <c r="C385" s="231">
        <v>614</v>
      </c>
      <c r="D385" s="62">
        <v>776</v>
      </c>
      <c r="E385" s="232">
        <v>666</v>
      </c>
      <c r="F385" s="62">
        <v>666</v>
      </c>
      <c r="G385" s="140">
        <v>1.08469055374593</v>
      </c>
      <c r="H385" s="140">
        <v>1</v>
      </c>
    </row>
    <row r="386" ht="15" spans="1:8">
      <c r="A386" s="229" t="s">
        <v>657</v>
      </c>
      <c r="B386" s="230" t="s">
        <v>658</v>
      </c>
      <c r="C386" s="231">
        <v>232</v>
      </c>
      <c r="D386" s="62">
        <v>320</v>
      </c>
      <c r="E386" s="232">
        <v>280</v>
      </c>
      <c r="F386" s="62">
        <v>379</v>
      </c>
      <c r="G386" s="140">
        <v>1.63362068965517</v>
      </c>
      <c r="H386" s="140">
        <v>1.35357142857143</v>
      </c>
    </row>
    <row r="387" ht="15" spans="1:8">
      <c r="A387" s="229" t="s">
        <v>659</v>
      </c>
      <c r="B387" s="234" t="s">
        <v>660</v>
      </c>
      <c r="C387" s="231">
        <v>0</v>
      </c>
      <c r="D387" s="62">
        <v>0</v>
      </c>
      <c r="E387" s="232">
        <v>0</v>
      </c>
      <c r="F387" s="62">
        <v>0</v>
      </c>
      <c r="G387" s="140">
        <v>0</v>
      </c>
      <c r="H387" s="140">
        <v>0</v>
      </c>
    </row>
    <row r="388" ht="15" spans="1:8">
      <c r="A388" s="229" t="s">
        <v>661</v>
      </c>
      <c r="B388" s="234" t="s">
        <v>662</v>
      </c>
      <c r="C388" s="231">
        <v>0</v>
      </c>
      <c r="D388" s="62">
        <v>0</v>
      </c>
      <c r="E388" s="232">
        <v>0</v>
      </c>
      <c r="F388" s="62">
        <v>0</v>
      </c>
      <c r="G388" s="140">
        <v>0</v>
      </c>
      <c r="H388" s="140">
        <v>0</v>
      </c>
    </row>
    <row r="389" ht="15" spans="1:8">
      <c r="A389" s="229" t="s">
        <v>663</v>
      </c>
      <c r="B389" s="234" t="s">
        <v>664</v>
      </c>
      <c r="C389" s="231">
        <v>0</v>
      </c>
      <c r="D389" s="62">
        <v>0</v>
      </c>
      <c r="E389" s="232">
        <v>0</v>
      </c>
      <c r="F389" s="62">
        <v>0</v>
      </c>
      <c r="G389" s="140">
        <v>0</v>
      </c>
      <c r="H389" s="140">
        <v>0</v>
      </c>
    </row>
    <row r="390" ht="15" spans="1:8">
      <c r="A390" s="229" t="s">
        <v>665</v>
      </c>
      <c r="B390" s="230" t="s">
        <v>666</v>
      </c>
      <c r="C390" s="231">
        <v>0</v>
      </c>
      <c r="D390" s="62">
        <v>0</v>
      </c>
      <c r="E390" s="232">
        <v>0</v>
      </c>
      <c r="F390" s="62">
        <v>0</v>
      </c>
      <c r="G390" s="140">
        <v>0</v>
      </c>
      <c r="H390" s="140">
        <v>0</v>
      </c>
    </row>
    <row r="391" ht="15" spans="1:8">
      <c r="A391" s="229" t="s">
        <v>667</v>
      </c>
      <c r="B391" s="234" t="s">
        <v>668</v>
      </c>
      <c r="C391" s="231">
        <v>0</v>
      </c>
      <c r="D391" s="62">
        <v>0</v>
      </c>
      <c r="E391" s="232">
        <v>0</v>
      </c>
      <c r="F391" s="62">
        <v>0</v>
      </c>
      <c r="G391" s="140">
        <v>0</v>
      </c>
      <c r="H391" s="140">
        <v>0</v>
      </c>
    </row>
    <row r="392" ht="15" spans="1:8">
      <c r="A392" s="229" t="s">
        <v>669</v>
      </c>
      <c r="B392" s="234" t="s">
        <v>670</v>
      </c>
      <c r="C392" s="231">
        <v>0</v>
      </c>
      <c r="D392" s="62">
        <v>0</v>
      </c>
      <c r="E392" s="232">
        <v>0</v>
      </c>
      <c r="F392" s="62">
        <v>0</v>
      </c>
      <c r="G392" s="140">
        <v>0</v>
      </c>
      <c r="H392" s="140">
        <v>0</v>
      </c>
    </row>
    <row r="393" ht="15" spans="1:8">
      <c r="A393" s="229" t="s">
        <v>671</v>
      </c>
      <c r="B393" s="234" t="s">
        <v>672</v>
      </c>
      <c r="C393" s="231">
        <v>0</v>
      </c>
      <c r="D393" s="62">
        <v>0</v>
      </c>
      <c r="E393" s="232">
        <v>0</v>
      </c>
      <c r="F393" s="62">
        <v>0</v>
      </c>
      <c r="G393" s="140">
        <v>0</v>
      </c>
      <c r="H393" s="140">
        <v>0</v>
      </c>
    </row>
    <row r="394" ht="15" spans="1:8">
      <c r="A394" s="229" t="s">
        <v>673</v>
      </c>
      <c r="B394" s="234" t="s">
        <v>674</v>
      </c>
      <c r="C394" s="231">
        <v>0</v>
      </c>
      <c r="D394" s="62">
        <v>0</v>
      </c>
      <c r="E394" s="232">
        <v>0</v>
      </c>
      <c r="F394" s="62">
        <v>0</v>
      </c>
      <c r="G394" s="140">
        <v>0</v>
      </c>
      <c r="H394" s="140">
        <v>0</v>
      </c>
    </row>
    <row r="395" ht="15" spans="1:8">
      <c r="A395" s="229" t="s">
        <v>675</v>
      </c>
      <c r="B395" s="230" t="s">
        <v>676</v>
      </c>
      <c r="C395" s="231">
        <v>60</v>
      </c>
      <c r="D395" s="62">
        <v>65</v>
      </c>
      <c r="E395" s="232">
        <v>44</v>
      </c>
      <c r="F395" s="62">
        <v>60</v>
      </c>
      <c r="G395" s="140">
        <v>1</v>
      </c>
      <c r="H395" s="140">
        <v>1.36363636363636</v>
      </c>
    </row>
    <row r="396" ht="15" spans="1:8">
      <c r="A396" s="229" t="s">
        <v>677</v>
      </c>
      <c r="B396" s="234" t="s">
        <v>678</v>
      </c>
      <c r="C396" s="231">
        <v>1313</v>
      </c>
      <c r="D396" s="62">
        <v>2105</v>
      </c>
      <c r="E396" s="232">
        <v>1127</v>
      </c>
      <c r="F396" s="62">
        <v>818</v>
      </c>
      <c r="G396" s="140">
        <v>0.623000761614623</v>
      </c>
      <c r="H396" s="140">
        <v>0.725820763087844</v>
      </c>
    </row>
    <row r="397" ht="15" spans="1:8">
      <c r="A397" s="229" t="s">
        <v>679</v>
      </c>
      <c r="B397" s="234" t="s">
        <v>80</v>
      </c>
      <c r="C397" s="231">
        <v>3</v>
      </c>
      <c r="D397" s="62">
        <v>6</v>
      </c>
      <c r="E397" s="232">
        <v>4</v>
      </c>
      <c r="F397" s="62">
        <v>1</v>
      </c>
      <c r="G397" s="140">
        <v>0.333333333333333</v>
      </c>
      <c r="H397" s="140">
        <v>0.25</v>
      </c>
    </row>
    <row r="398" ht="15" spans="1:8">
      <c r="A398" s="229" t="s">
        <v>680</v>
      </c>
      <c r="B398" s="234" t="s">
        <v>82</v>
      </c>
      <c r="C398" s="231">
        <v>0</v>
      </c>
      <c r="D398" s="62">
        <v>0</v>
      </c>
      <c r="E398" s="232">
        <v>0</v>
      </c>
      <c r="F398" s="62">
        <v>0</v>
      </c>
      <c r="G398" s="140">
        <v>0</v>
      </c>
      <c r="H398" s="140">
        <v>0</v>
      </c>
    </row>
    <row r="399" ht="15" spans="1:8">
      <c r="A399" s="229" t="s">
        <v>681</v>
      </c>
      <c r="B399" s="230" t="s">
        <v>84</v>
      </c>
      <c r="C399" s="231">
        <v>0</v>
      </c>
      <c r="D399" s="62">
        <v>0</v>
      </c>
      <c r="E399" s="232">
        <v>0</v>
      </c>
      <c r="F399" s="62">
        <v>0</v>
      </c>
      <c r="G399" s="140">
        <v>0</v>
      </c>
      <c r="H399" s="140">
        <v>0</v>
      </c>
    </row>
    <row r="400" ht="15" spans="1:8">
      <c r="A400" s="229" t="s">
        <v>682</v>
      </c>
      <c r="B400" s="230" t="s">
        <v>683</v>
      </c>
      <c r="C400" s="231">
        <v>2</v>
      </c>
      <c r="D400" s="62">
        <v>0</v>
      </c>
      <c r="E400" s="232">
        <v>0</v>
      </c>
      <c r="F400" s="62">
        <v>2</v>
      </c>
      <c r="G400" s="140">
        <v>1</v>
      </c>
      <c r="H400" s="140">
        <v>0</v>
      </c>
    </row>
    <row r="401" ht="15" spans="1:8">
      <c r="A401" s="229" t="s">
        <v>684</v>
      </c>
      <c r="B401" s="230" t="s">
        <v>685</v>
      </c>
      <c r="C401" s="231">
        <v>0</v>
      </c>
      <c r="D401" s="62">
        <v>0</v>
      </c>
      <c r="E401" s="232">
        <v>0</v>
      </c>
      <c r="F401" s="62">
        <v>0</v>
      </c>
      <c r="G401" s="140">
        <v>0</v>
      </c>
      <c r="H401" s="140">
        <v>0</v>
      </c>
    </row>
    <row r="402" ht="15" spans="1:8">
      <c r="A402" s="229" t="s">
        <v>686</v>
      </c>
      <c r="B402" s="234" t="s">
        <v>687</v>
      </c>
      <c r="C402" s="231">
        <v>0</v>
      </c>
      <c r="D402" s="62">
        <v>0</v>
      </c>
      <c r="E402" s="232">
        <v>0</v>
      </c>
      <c r="F402" s="62">
        <v>0</v>
      </c>
      <c r="G402" s="140">
        <v>0</v>
      </c>
      <c r="H402" s="140">
        <v>0</v>
      </c>
    </row>
    <row r="403" ht="15" spans="1:8">
      <c r="A403" s="229" t="s">
        <v>688</v>
      </c>
      <c r="B403" s="234" t="s">
        <v>689</v>
      </c>
      <c r="C403" s="231">
        <v>0</v>
      </c>
      <c r="D403" s="62">
        <v>0</v>
      </c>
      <c r="E403" s="232">
        <v>0</v>
      </c>
      <c r="F403" s="62">
        <v>0</v>
      </c>
      <c r="G403" s="140">
        <v>0</v>
      </c>
      <c r="H403" s="140">
        <v>0</v>
      </c>
    </row>
    <row r="404" ht="15" spans="1:8">
      <c r="A404" s="229" t="s">
        <v>690</v>
      </c>
      <c r="B404" s="233" t="s">
        <v>691</v>
      </c>
      <c r="C404" s="231">
        <v>0</v>
      </c>
      <c r="D404" s="62">
        <v>0</v>
      </c>
      <c r="E404" s="232">
        <v>0</v>
      </c>
      <c r="F404" s="62">
        <v>0</v>
      </c>
      <c r="G404" s="140">
        <v>0</v>
      </c>
      <c r="H404" s="140">
        <v>0</v>
      </c>
    </row>
    <row r="405" ht="15" spans="1:8">
      <c r="A405" s="229" t="s">
        <v>692</v>
      </c>
      <c r="B405" s="234" t="s">
        <v>693</v>
      </c>
      <c r="C405" s="231">
        <v>0</v>
      </c>
      <c r="D405" s="62">
        <v>0</v>
      </c>
      <c r="E405" s="232">
        <v>0</v>
      </c>
      <c r="F405" s="62">
        <v>0</v>
      </c>
      <c r="G405" s="140">
        <v>0</v>
      </c>
      <c r="H405" s="140">
        <v>0</v>
      </c>
    </row>
    <row r="406" ht="15" spans="1:8">
      <c r="A406" s="229" t="s">
        <v>694</v>
      </c>
      <c r="B406" s="234" t="s">
        <v>695</v>
      </c>
      <c r="C406" s="231">
        <v>0</v>
      </c>
      <c r="D406" s="62">
        <v>0</v>
      </c>
      <c r="E406" s="232">
        <v>0</v>
      </c>
      <c r="F406" s="62">
        <v>0</v>
      </c>
      <c r="G406" s="140">
        <v>0</v>
      </c>
      <c r="H406" s="140">
        <v>0</v>
      </c>
    </row>
    <row r="407" ht="15" spans="1:8">
      <c r="A407" s="229" t="s">
        <v>696</v>
      </c>
      <c r="B407" s="234" t="s">
        <v>697</v>
      </c>
      <c r="C407" s="231">
        <v>0</v>
      </c>
      <c r="D407" s="62">
        <v>0</v>
      </c>
      <c r="E407" s="232">
        <v>0</v>
      </c>
      <c r="F407" s="62">
        <v>0</v>
      </c>
      <c r="G407" s="140">
        <v>0</v>
      </c>
      <c r="H407" s="140">
        <v>0</v>
      </c>
    </row>
    <row r="408" ht="15" spans="1:8">
      <c r="A408" s="229" t="s">
        <v>698</v>
      </c>
      <c r="B408" s="230" t="s">
        <v>699</v>
      </c>
      <c r="C408" s="231">
        <v>0</v>
      </c>
      <c r="D408" s="62">
        <v>0</v>
      </c>
      <c r="E408" s="232">
        <v>0</v>
      </c>
      <c r="F408" s="62">
        <v>0</v>
      </c>
      <c r="G408" s="140">
        <v>0</v>
      </c>
      <c r="H408" s="140">
        <v>0</v>
      </c>
    </row>
    <row r="409" ht="15" spans="1:8">
      <c r="A409" s="229" t="s">
        <v>700</v>
      </c>
      <c r="B409" s="234" t="s">
        <v>685</v>
      </c>
      <c r="C409" s="231">
        <v>0</v>
      </c>
      <c r="D409" s="62">
        <v>0</v>
      </c>
      <c r="E409" s="232">
        <v>0</v>
      </c>
      <c r="F409" s="62">
        <v>0</v>
      </c>
      <c r="G409" s="140">
        <v>0</v>
      </c>
      <c r="H409" s="140">
        <v>0</v>
      </c>
    </row>
    <row r="410" ht="15" spans="1:8">
      <c r="A410" s="229" t="s">
        <v>701</v>
      </c>
      <c r="B410" s="234" t="s">
        <v>702</v>
      </c>
      <c r="C410" s="231">
        <v>0</v>
      </c>
      <c r="D410" s="62">
        <v>0</v>
      </c>
      <c r="E410" s="232">
        <v>0</v>
      </c>
      <c r="F410" s="62">
        <v>0</v>
      </c>
      <c r="G410" s="140">
        <v>0</v>
      </c>
      <c r="H410" s="140">
        <v>0</v>
      </c>
    </row>
    <row r="411" ht="15" spans="1:8">
      <c r="A411" s="229" t="s">
        <v>703</v>
      </c>
      <c r="B411" s="234" t="s">
        <v>704</v>
      </c>
      <c r="C411" s="231">
        <v>0</v>
      </c>
      <c r="D411" s="62">
        <v>0</v>
      </c>
      <c r="E411" s="232">
        <v>0</v>
      </c>
      <c r="F411" s="62">
        <v>0</v>
      </c>
      <c r="G411" s="140">
        <v>0</v>
      </c>
      <c r="H411" s="140">
        <v>0</v>
      </c>
    </row>
    <row r="412" ht="15" spans="1:8">
      <c r="A412" s="229" t="s">
        <v>705</v>
      </c>
      <c r="B412" s="233" t="s">
        <v>706</v>
      </c>
      <c r="C412" s="231">
        <v>0</v>
      </c>
      <c r="D412" s="62">
        <v>0</v>
      </c>
      <c r="E412" s="232">
        <v>0</v>
      </c>
      <c r="F412" s="62">
        <v>0</v>
      </c>
      <c r="G412" s="140">
        <v>0</v>
      </c>
      <c r="H412" s="140">
        <v>0</v>
      </c>
    </row>
    <row r="413" ht="15" spans="1:8">
      <c r="A413" s="229" t="s">
        <v>707</v>
      </c>
      <c r="B413" s="233" t="s">
        <v>708</v>
      </c>
      <c r="C413" s="231">
        <v>0</v>
      </c>
      <c r="D413" s="62">
        <v>0</v>
      </c>
      <c r="E413" s="232">
        <v>0</v>
      </c>
      <c r="F413" s="62">
        <v>0</v>
      </c>
      <c r="G413" s="140">
        <v>0</v>
      </c>
      <c r="H413" s="140">
        <v>0</v>
      </c>
    </row>
    <row r="414" ht="15" spans="1:8">
      <c r="A414" s="229" t="s">
        <v>709</v>
      </c>
      <c r="B414" s="233" t="s">
        <v>685</v>
      </c>
      <c r="C414" s="231">
        <v>0</v>
      </c>
      <c r="D414" s="62">
        <v>0</v>
      </c>
      <c r="E414" s="232">
        <v>0</v>
      </c>
      <c r="F414" s="62">
        <v>0</v>
      </c>
      <c r="G414" s="140">
        <v>0</v>
      </c>
      <c r="H414" s="140">
        <v>0</v>
      </c>
    </row>
    <row r="415" ht="15" spans="1:8">
      <c r="A415" s="229" t="s">
        <v>710</v>
      </c>
      <c r="B415" s="233" t="s">
        <v>711</v>
      </c>
      <c r="C415" s="231">
        <v>0</v>
      </c>
      <c r="D415" s="62">
        <v>0</v>
      </c>
      <c r="E415" s="232">
        <v>0</v>
      </c>
      <c r="F415" s="62">
        <v>0</v>
      </c>
      <c r="G415" s="140">
        <v>0</v>
      </c>
      <c r="H415" s="140">
        <v>0</v>
      </c>
    </row>
    <row r="416" ht="15" spans="1:8">
      <c r="A416" s="229" t="s">
        <v>712</v>
      </c>
      <c r="B416" s="233" t="s">
        <v>713</v>
      </c>
      <c r="C416" s="231">
        <v>0</v>
      </c>
      <c r="D416" s="62">
        <v>0</v>
      </c>
      <c r="E416" s="232">
        <v>0</v>
      </c>
      <c r="F416" s="62">
        <v>0</v>
      </c>
      <c r="G416" s="140">
        <v>0</v>
      </c>
      <c r="H416" s="140">
        <v>0</v>
      </c>
    </row>
    <row r="417" ht="15" spans="1:8">
      <c r="A417" s="229" t="s">
        <v>714</v>
      </c>
      <c r="B417" s="233" t="s">
        <v>715</v>
      </c>
      <c r="C417" s="231">
        <v>0</v>
      </c>
      <c r="D417" s="62">
        <v>0</v>
      </c>
      <c r="E417" s="232">
        <v>0</v>
      </c>
      <c r="F417" s="62">
        <v>0</v>
      </c>
      <c r="G417" s="140">
        <v>0</v>
      </c>
      <c r="H417" s="140">
        <v>0</v>
      </c>
    </row>
    <row r="418" ht="15" spans="1:8">
      <c r="A418" s="229" t="s">
        <v>716</v>
      </c>
      <c r="B418" s="233" t="s">
        <v>685</v>
      </c>
      <c r="C418" s="231">
        <v>0</v>
      </c>
      <c r="D418" s="62">
        <v>0</v>
      </c>
      <c r="E418" s="232">
        <v>0</v>
      </c>
      <c r="F418" s="62">
        <v>0</v>
      </c>
      <c r="G418" s="140">
        <v>0</v>
      </c>
      <c r="H418" s="140">
        <v>0</v>
      </c>
    </row>
    <row r="419" ht="15" spans="1:8">
      <c r="A419" s="229" t="s">
        <v>717</v>
      </c>
      <c r="B419" s="233" t="s">
        <v>718</v>
      </c>
      <c r="C419" s="231">
        <v>0</v>
      </c>
      <c r="D419" s="62">
        <v>0</v>
      </c>
      <c r="E419" s="232">
        <v>0</v>
      </c>
      <c r="F419" s="62">
        <v>0</v>
      </c>
      <c r="G419" s="140">
        <v>0</v>
      </c>
      <c r="H419" s="140">
        <v>0</v>
      </c>
    </row>
    <row r="420" ht="15" spans="1:8">
      <c r="A420" s="229" t="s">
        <v>719</v>
      </c>
      <c r="B420" s="233" t="s">
        <v>720</v>
      </c>
      <c r="C420" s="231">
        <v>0</v>
      </c>
      <c r="D420" s="62">
        <v>0</v>
      </c>
      <c r="E420" s="232">
        <v>0</v>
      </c>
      <c r="F420" s="62">
        <v>0</v>
      </c>
      <c r="G420" s="140">
        <v>0</v>
      </c>
      <c r="H420" s="140">
        <v>0</v>
      </c>
    </row>
    <row r="421" ht="15" spans="1:8">
      <c r="A421" s="229" t="s">
        <v>721</v>
      </c>
      <c r="B421" s="233" t="s">
        <v>722</v>
      </c>
      <c r="C421" s="231">
        <v>2</v>
      </c>
      <c r="D421" s="62">
        <v>2</v>
      </c>
      <c r="E421" s="232">
        <v>1</v>
      </c>
      <c r="F421" s="62">
        <v>0</v>
      </c>
      <c r="G421" s="140">
        <v>0</v>
      </c>
      <c r="H421" s="140">
        <v>0</v>
      </c>
    </row>
    <row r="422" ht="15" spans="1:8">
      <c r="A422" s="229" t="s">
        <v>723</v>
      </c>
      <c r="B422" s="233" t="s">
        <v>724</v>
      </c>
      <c r="C422" s="231">
        <v>0</v>
      </c>
      <c r="D422" s="62">
        <v>0</v>
      </c>
      <c r="E422" s="232">
        <v>0</v>
      </c>
      <c r="F422" s="62">
        <v>0</v>
      </c>
      <c r="G422" s="140">
        <v>0</v>
      </c>
      <c r="H422" s="140">
        <v>0</v>
      </c>
    </row>
    <row r="423" ht="15" spans="1:8">
      <c r="A423" s="229" t="s">
        <v>725</v>
      </c>
      <c r="B423" s="233" t="s">
        <v>726</v>
      </c>
      <c r="C423" s="231">
        <v>0</v>
      </c>
      <c r="D423" s="62">
        <v>0</v>
      </c>
      <c r="E423" s="232">
        <v>0</v>
      </c>
      <c r="F423" s="62">
        <v>0</v>
      </c>
      <c r="G423" s="140">
        <v>0</v>
      </c>
      <c r="H423" s="140">
        <v>0</v>
      </c>
    </row>
    <row r="424" ht="15" spans="1:8">
      <c r="A424" s="229" t="s">
        <v>727</v>
      </c>
      <c r="B424" s="233" t="s">
        <v>728</v>
      </c>
      <c r="C424" s="231">
        <v>0</v>
      </c>
      <c r="D424" s="62">
        <v>0</v>
      </c>
      <c r="E424" s="232">
        <v>0</v>
      </c>
      <c r="F424" s="62">
        <v>0</v>
      </c>
      <c r="G424" s="140">
        <v>0</v>
      </c>
      <c r="H424" s="140">
        <v>0</v>
      </c>
    </row>
    <row r="425" ht="15" spans="1:8">
      <c r="A425" s="229" t="s">
        <v>729</v>
      </c>
      <c r="B425" s="233" t="s">
        <v>730</v>
      </c>
      <c r="C425" s="231">
        <v>109</v>
      </c>
      <c r="D425" s="62">
        <v>145</v>
      </c>
      <c r="E425" s="232">
        <v>127</v>
      </c>
      <c r="F425" s="62">
        <v>107</v>
      </c>
      <c r="G425" s="140">
        <v>0.981651376146789</v>
      </c>
      <c r="H425" s="140">
        <v>0.84251968503937</v>
      </c>
    </row>
    <row r="426" ht="15" spans="1:8">
      <c r="A426" s="229" t="s">
        <v>731</v>
      </c>
      <c r="B426" s="233" t="s">
        <v>685</v>
      </c>
      <c r="C426" s="231">
        <v>121</v>
      </c>
      <c r="D426" s="62">
        <v>89</v>
      </c>
      <c r="E426" s="232">
        <v>78</v>
      </c>
      <c r="F426" s="62">
        <v>89</v>
      </c>
      <c r="G426" s="140">
        <v>0.735537190082645</v>
      </c>
      <c r="H426" s="140">
        <v>1.14102564102564</v>
      </c>
    </row>
    <row r="427" ht="15" spans="1:8">
      <c r="A427" s="229" t="s">
        <v>732</v>
      </c>
      <c r="B427" s="233" t="s">
        <v>733</v>
      </c>
      <c r="C427" s="231">
        <v>20</v>
      </c>
      <c r="D427" s="62">
        <v>0</v>
      </c>
      <c r="E427" s="232">
        <v>0</v>
      </c>
      <c r="F427" s="62">
        <v>30</v>
      </c>
      <c r="G427" s="140">
        <v>1.5</v>
      </c>
      <c r="H427" s="140">
        <v>0</v>
      </c>
    </row>
    <row r="428" ht="15" spans="1:8">
      <c r="A428" s="229" t="s">
        <v>734</v>
      </c>
      <c r="B428" s="233" t="s">
        <v>735</v>
      </c>
      <c r="C428" s="231">
        <v>0</v>
      </c>
      <c r="D428" s="62">
        <v>0</v>
      </c>
      <c r="E428" s="232">
        <v>0</v>
      </c>
      <c r="F428" s="62">
        <v>0</v>
      </c>
      <c r="G428" s="140">
        <v>0</v>
      </c>
      <c r="H428" s="140">
        <v>0</v>
      </c>
    </row>
    <row r="429" ht="15" spans="1:8">
      <c r="A429" s="229" t="s">
        <v>736</v>
      </c>
      <c r="B429" s="233" t="s">
        <v>737</v>
      </c>
      <c r="C429" s="231">
        <v>0</v>
      </c>
      <c r="D429" s="62">
        <v>0</v>
      </c>
      <c r="E429" s="232">
        <v>0</v>
      </c>
      <c r="F429" s="62">
        <v>0</v>
      </c>
      <c r="G429" s="140">
        <v>0</v>
      </c>
      <c r="H429" s="140">
        <v>0</v>
      </c>
    </row>
    <row r="430" ht="15" spans="1:8">
      <c r="A430" s="229" t="s">
        <v>738</v>
      </c>
      <c r="B430" s="233" t="s">
        <v>739</v>
      </c>
      <c r="C430" s="231">
        <v>0</v>
      </c>
      <c r="D430" s="62">
        <v>0</v>
      </c>
      <c r="E430" s="232">
        <v>0</v>
      </c>
      <c r="F430" s="62">
        <v>0</v>
      </c>
      <c r="G430" s="140">
        <v>0</v>
      </c>
      <c r="H430" s="140">
        <v>0</v>
      </c>
    </row>
    <row r="431" ht="15" spans="1:8">
      <c r="A431" s="229" t="s">
        <v>740</v>
      </c>
      <c r="B431" s="233" t="s">
        <v>741</v>
      </c>
      <c r="C431" s="231">
        <v>10</v>
      </c>
      <c r="D431" s="62">
        <v>15</v>
      </c>
      <c r="E431" s="232">
        <v>10</v>
      </c>
      <c r="F431" s="62">
        <v>10</v>
      </c>
      <c r="G431" s="140">
        <v>1</v>
      </c>
      <c r="H431" s="140">
        <v>1</v>
      </c>
    </row>
    <row r="432" ht="15" spans="1:8">
      <c r="A432" s="229" t="s">
        <v>742</v>
      </c>
      <c r="B432" s="233" t="s">
        <v>743</v>
      </c>
      <c r="C432" s="231">
        <v>0</v>
      </c>
      <c r="D432" s="62">
        <v>0</v>
      </c>
      <c r="E432" s="232">
        <v>0</v>
      </c>
      <c r="F432" s="62">
        <v>0</v>
      </c>
      <c r="G432" s="140">
        <v>0</v>
      </c>
      <c r="H432" s="140">
        <v>0</v>
      </c>
    </row>
    <row r="433" ht="15" spans="1:8">
      <c r="A433" s="229" t="s">
        <v>744</v>
      </c>
      <c r="B433" s="233" t="s">
        <v>745</v>
      </c>
      <c r="C433" s="231">
        <v>0</v>
      </c>
      <c r="D433" s="62">
        <v>0</v>
      </c>
      <c r="E433" s="232">
        <v>0</v>
      </c>
      <c r="F433" s="62">
        <v>0</v>
      </c>
      <c r="G433" s="140">
        <v>0</v>
      </c>
      <c r="H433" s="140">
        <v>0</v>
      </c>
    </row>
    <row r="434" ht="15" spans="1:8">
      <c r="A434" s="229" t="s">
        <v>746</v>
      </c>
      <c r="B434" s="233" t="s">
        <v>747</v>
      </c>
      <c r="C434" s="231">
        <v>0</v>
      </c>
      <c r="D434" s="62">
        <v>0</v>
      </c>
      <c r="E434" s="232">
        <v>0</v>
      </c>
      <c r="F434" s="62">
        <v>0</v>
      </c>
      <c r="G434" s="140">
        <v>0</v>
      </c>
      <c r="H434" s="140">
        <v>0</v>
      </c>
    </row>
    <row r="435" ht="15" spans="1:8">
      <c r="A435" s="229" t="s">
        <v>748</v>
      </c>
      <c r="B435" s="233" t="s">
        <v>749</v>
      </c>
      <c r="C435" s="231">
        <v>0</v>
      </c>
      <c r="D435" s="62">
        <v>0</v>
      </c>
      <c r="E435" s="232">
        <v>0</v>
      </c>
      <c r="F435" s="62">
        <v>0</v>
      </c>
      <c r="G435" s="140">
        <v>0</v>
      </c>
      <c r="H435" s="140">
        <v>0</v>
      </c>
    </row>
    <row r="436" ht="15" spans="1:8">
      <c r="A436" s="229" t="s">
        <v>750</v>
      </c>
      <c r="B436" s="233" t="s">
        <v>751</v>
      </c>
      <c r="C436" s="231">
        <v>0</v>
      </c>
      <c r="D436" s="62">
        <v>0</v>
      </c>
      <c r="E436" s="232">
        <v>0</v>
      </c>
      <c r="F436" s="62">
        <v>0</v>
      </c>
      <c r="G436" s="140">
        <v>0</v>
      </c>
      <c r="H436" s="140">
        <v>0</v>
      </c>
    </row>
    <row r="437" ht="15" spans="1:8">
      <c r="A437" s="229" t="s">
        <v>752</v>
      </c>
      <c r="B437" s="233" t="s">
        <v>753</v>
      </c>
      <c r="C437" s="231">
        <v>0</v>
      </c>
      <c r="D437" s="62">
        <v>0</v>
      </c>
      <c r="E437" s="232">
        <v>0</v>
      </c>
      <c r="F437" s="62">
        <v>0</v>
      </c>
      <c r="G437" s="140">
        <v>0</v>
      </c>
      <c r="H437" s="140">
        <v>0</v>
      </c>
    </row>
    <row r="438" ht="15" spans="1:8">
      <c r="A438" s="229" t="s">
        <v>754</v>
      </c>
      <c r="B438" s="233" t="s">
        <v>755</v>
      </c>
      <c r="C438" s="231">
        <v>0</v>
      </c>
      <c r="D438" s="62">
        <v>0</v>
      </c>
      <c r="E438" s="232">
        <v>0</v>
      </c>
      <c r="F438" s="62">
        <v>0</v>
      </c>
      <c r="G438" s="140">
        <v>0</v>
      </c>
      <c r="H438" s="140">
        <v>0</v>
      </c>
    </row>
    <row r="439" ht="15" spans="1:8">
      <c r="A439" s="229" t="s">
        <v>756</v>
      </c>
      <c r="B439" s="233" t="s">
        <v>757</v>
      </c>
      <c r="C439" s="231">
        <v>0</v>
      </c>
      <c r="D439" s="62">
        <v>0</v>
      </c>
      <c r="E439" s="232">
        <v>0</v>
      </c>
      <c r="F439" s="62">
        <v>0</v>
      </c>
      <c r="G439" s="140">
        <v>0</v>
      </c>
      <c r="H439" s="140">
        <v>0</v>
      </c>
    </row>
    <row r="440" ht="15" spans="1:8">
      <c r="A440" s="229" t="s">
        <v>758</v>
      </c>
      <c r="B440" s="233" t="s">
        <v>759</v>
      </c>
      <c r="C440" s="231">
        <v>0</v>
      </c>
      <c r="D440" s="62">
        <v>0</v>
      </c>
      <c r="E440" s="232">
        <v>0</v>
      </c>
      <c r="F440" s="62">
        <v>0</v>
      </c>
      <c r="G440" s="140">
        <v>0</v>
      </c>
      <c r="H440" s="140">
        <v>0</v>
      </c>
    </row>
    <row r="441" ht="15" spans="1:8">
      <c r="A441" s="229" t="s">
        <v>760</v>
      </c>
      <c r="B441" s="233" t="s">
        <v>761</v>
      </c>
      <c r="C441" s="231">
        <v>0</v>
      </c>
      <c r="D441" s="62">
        <v>0</v>
      </c>
      <c r="E441" s="232">
        <v>0</v>
      </c>
      <c r="F441" s="62">
        <v>0</v>
      </c>
      <c r="G441" s="140">
        <v>0</v>
      </c>
      <c r="H441" s="140">
        <v>0</v>
      </c>
    </row>
    <row r="442" ht="15" spans="1:8">
      <c r="A442" s="229" t="s">
        <v>762</v>
      </c>
      <c r="B442" s="233" t="s">
        <v>80</v>
      </c>
      <c r="C442" s="231">
        <v>362</v>
      </c>
      <c r="D442" s="62">
        <v>256</v>
      </c>
      <c r="E442" s="232">
        <v>339</v>
      </c>
      <c r="F442" s="62">
        <v>271</v>
      </c>
      <c r="G442" s="140">
        <v>0.748618784530387</v>
      </c>
      <c r="H442" s="140">
        <v>0.799410029498525</v>
      </c>
    </row>
    <row r="443" ht="15" spans="1:8">
      <c r="A443" s="229" t="s">
        <v>763</v>
      </c>
      <c r="B443" s="233" t="s">
        <v>82</v>
      </c>
      <c r="C443" s="231">
        <v>0</v>
      </c>
      <c r="D443" s="62">
        <v>0</v>
      </c>
      <c r="E443" s="232">
        <v>0</v>
      </c>
      <c r="F443" s="62">
        <v>0</v>
      </c>
      <c r="G443" s="140">
        <v>0</v>
      </c>
      <c r="H443" s="140">
        <v>0</v>
      </c>
    </row>
    <row r="444" ht="15" spans="1:8">
      <c r="A444" s="229" t="s">
        <v>764</v>
      </c>
      <c r="B444" s="233" t="s">
        <v>84</v>
      </c>
      <c r="C444" s="231">
        <v>0</v>
      </c>
      <c r="D444" s="62">
        <v>0</v>
      </c>
      <c r="E444" s="232">
        <v>0</v>
      </c>
      <c r="F444" s="62">
        <v>0</v>
      </c>
      <c r="G444" s="140">
        <v>0</v>
      </c>
      <c r="H444" s="140">
        <v>0</v>
      </c>
    </row>
    <row r="445" ht="15" spans="1:8">
      <c r="A445" s="229" t="s">
        <v>765</v>
      </c>
      <c r="B445" s="233" t="s">
        <v>766</v>
      </c>
      <c r="C445" s="231">
        <v>117</v>
      </c>
      <c r="D445" s="62">
        <v>83</v>
      </c>
      <c r="E445" s="232">
        <v>79</v>
      </c>
      <c r="F445" s="62">
        <v>88</v>
      </c>
      <c r="G445" s="140">
        <v>0.752136752136752</v>
      </c>
      <c r="H445" s="140">
        <v>1.11392405063291</v>
      </c>
    </row>
    <row r="446" ht="15" spans="1:8">
      <c r="A446" s="229" t="s">
        <v>767</v>
      </c>
      <c r="B446" s="233" t="s">
        <v>768</v>
      </c>
      <c r="C446" s="231">
        <v>0</v>
      </c>
      <c r="D446" s="62">
        <v>0</v>
      </c>
      <c r="E446" s="232">
        <v>0</v>
      </c>
      <c r="F446" s="62">
        <v>0</v>
      </c>
      <c r="G446" s="140">
        <v>0</v>
      </c>
      <c r="H446" s="140">
        <v>0</v>
      </c>
    </row>
    <row r="447" ht="15" spans="1:8">
      <c r="A447" s="229" t="s">
        <v>769</v>
      </c>
      <c r="B447" s="233" t="s">
        <v>770</v>
      </c>
      <c r="C447" s="231">
        <v>0</v>
      </c>
      <c r="D447" s="62">
        <v>0</v>
      </c>
      <c r="E447" s="232">
        <v>0</v>
      </c>
      <c r="F447" s="62">
        <v>0</v>
      </c>
      <c r="G447" s="140">
        <v>0</v>
      </c>
      <c r="H447" s="140">
        <v>0</v>
      </c>
    </row>
    <row r="448" ht="15" spans="1:8">
      <c r="A448" s="229" t="s">
        <v>771</v>
      </c>
      <c r="B448" s="233" t="s">
        <v>772</v>
      </c>
      <c r="C448" s="231">
        <v>0</v>
      </c>
      <c r="D448" s="62">
        <v>0</v>
      </c>
      <c r="E448" s="232">
        <v>0</v>
      </c>
      <c r="F448" s="62">
        <v>0</v>
      </c>
      <c r="G448" s="140">
        <v>0</v>
      </c>
      <c r="H448" s="140">
        <v>0</v>
      </c>
    </row>
    <row r="449" ht="15" spans="1:8">
      <c r="A449" s="229" t="s">
        <v>773</v>
      </c>
      <c r="B449" s="233" t="s">
        <v>774</v>
      </c>
      <c r="C449" s="231">
        <v>0</v>
      </c>
      <c r="D449" s="62">
        <v>0</v>
      </c>
      <c r="E449" s="232">
        <v>0</v>
      </c>
      <c r="F449" s="62">
        <v>0</v>
      </c>
      <c r="G449" s="140">
        <v>0</v>
      </c>
      <c r="H449" s="140">
        <v>0</v>
      </c>
    </row>
    <row r="450" ht="15" spans="1:8">
      <c r="A450" s="229" t="s">
        <v>775</v>
      </c>
      <c r="B450" s="233" t="s">
        <v>776</v>
      </c>
      <c r="C450" s="231">
        <v>123</v>
      </c>
      <c r="D450" s="62">
        <v>109</v>
      </c>
      <c r="E450" s="232">
        <v>102</v>
      </c>
      <c r="F450" s="62">
        <v>85</v>
      </c>
      <c r="G450" s="140">
        <v>0.691056910569106</v>
      </c>
      <c r="H450" s="140">
        <v>0.833333333333333</v>
      </c>
    </row>
    <row r="451" ht="15" spans="1:8">
      <c r="A451" s="229" t="s">
        <v>777</v>
      </c>
      <c r="B451" s="233" t="s">
        <v>778</v>
      </c>
      <c r="C451" s="231">
        <v>0</v>
      </c>
      <c r="D451" s="62">
        <v>0</v>
      </c>
      <c r="E451" s="232">
        <v>0</v>
      </c>
      <c r="F451" s="62">
        <v>0</v>
      </c>
      <c r="G451" s="140">
        <v>0</v>
      </c>
      <c r="H451" s="140">
        <v>0</v>
      </c>
    </row>
    <row r="452" ht="15" spans="1:8">
      <c r="A452" s="229" t="s">
        <v>779</v>
      </c>
      <c r="B452" s="233" t="s">
        <v>780</v>
      </c>
      <c r="C452" s="231">
        <v>48</v>
      </c>
      <c r="D452" s="62">
        <v>39</v>
      </c>
      <c r="E452" s="232">
        <v>35</v>
      </c>
      <c r="F452" s="62">
        <v>26</v>
      </c>
      <c r="G452" s="140">
        <v>0.541666666666667</v>
      </c>
      <c r="H452" s="140">
        <v>0.742857142857143</v>
      </c>
    </row>
    <row r="453" ht="15" spans="1:8">
      <c r="A453" s="229" t="s">
        <v>781</v>
      </c>
      <c r="B453" s="233" t="s">
        <v>782</v>
      </c>
      <c r="C453" s="231">
        <v>57</v>
      </c>
      <c r="D453" s="62">
        <v>46</v>
      </c>
      <c r="E453" s="232">
        <v>45</v>
      </c>
      <c r="F453" s="62">
        <v>37</v>
      </c>
      <c r="G453" s="140">
        <v>0.649122807017544</v>
      </c>
      <c r="H453" s="140">
        <v>0.822222222222222</v>
      </c>
    </row>
    <row r="454" ht="15" spans="1:8">
      <c r="A454" s="229" t="s">
        <v>783</v>
      </c>
      <c r="B454" s="233" t="s">
        <v>784</v>
      </c>
      <c r="C454" s="231">
        <v>0</v>
      </c>
      <c r="D454" s="62">
        <v>0</v>
      </c>
      <c r="E454" s="232">
        <v>0</v>
      </c>
      <c r="F454" s="62">
        <v>0</v>
      </c>
      <c r="G454" s="140">
        <v>0</v>
      </c>
      <c r="H454" s="140">
        <v>0</v>
      </c>
    </row>
    <row r="455" ht="15" spans="1:8">
      <c r="A455" s="229" t="s">
        <v>785</v>
      </c>
      <c r="B455" s="233" t="s">
        <v>786</v>
      </c>
      <c r="C455" s="231">
        <v>0</v>
      </c>
      <c r="D455" s="62">
        <v>0</v>
      </c>
      <c r="E455" s="232">
        <v>0</v>
      </c>
      <c r="F455" s="62">
        <v>0</v>
      </c>
      <c r="G455" s="140">
        <v>0</v>
      </c>
      <c r="H455" s="140">
        <v>0</v>
      </c>
    </row>
    <row r="456" ht="15" spans="1:8">
      <c r="A456" s="229" t="s">
        <v>787</v>
      </c>
      <c r="B456" s="233" t="s">
        <v>788</v>
      </c>
      <c r="C456" s="231">
        <v>3412</v>
      </c>
      <c r="D456" s="62">
        <v>2205</v>
      </c>
      <c r="E456" s="232">
        <v>2051</v>
      </c>
      <c r="F456" s="62">
        <v>1997</v>
      </c>
      <c r="G456" s="140">
        <v>0.585287221570926</v>
      </c>
      <c r="H456" s="140">
        <v>0.973671379814725</v>
      </c>
    </row>
    <row r="457" ht="15" spans="1:8">
      <c r="A457" s="229" t="s">
        <v>789</v>
      </c>
      <c r="B457" s="233" t="s">
        <v>80</v>
      </c>
      <c r="C457" s="231">
        <v>0</v>
      </c>
      <c r="D457" s="62">
        <v>0</v>
      </c>
      <c r="E457" s="232">
        <v>0</v>
      </c>
      <c r="F457" s="62">
        <v>0</v>
      </c>
      <c r="G457" s="140">
        <v>0</v>
      </c>
      <c r="H457" s="140">
        <v>0</v>
      </c>
    </row>
    <row r="458" ht="15" spans="1:8">
      <c r="A458" s="229" t="s">
        <v>790</v>
      </c>
      <c r="B458" s="233" t="s">
        <v>82</v>
      </c>
      <c r="C458" s="231">
        <v>0</v>
      </c>
      <c r="D458" s="62">
        <v>0</v>
      </c>
      <c r="E458" s="232">
        <v>0</v>
      </c>
      <c r="F458" s="62">
        <v>0</v>
      </c>
      <c r="G458" s="140">
        <v>0</v>
      </c>
      <c r="H458" s="140">
        <v>0</v>
      </c>
    </row>
    <row r="459" ht="15" spans="1:8">
      <c r="A459" s="229" t="s">
        <v>791</v>
      </c>
      <c r="B459" s="233" t="s">
        <v>84</v>
      </c>
      <c r="C459" s="231">
        <v>0</v>
      </c>
      <c r="D459" s="62">
        <v>0</v>
      </c>
      <c r="E459" s="232">
        <v>0</v>
      </c>
      <c r="F459" s="62">
        <v>0</v>
      </c>
      <c r="G459" s="140">
        <v>0</v>
      </c>
      <c r="H459" s="140">
        <v>0</v>
      </c>
    </row>
    <row r="460" ht="15" spans="1:8">
      <c r="A460" s="229" t="s">
        <v>792</v>
      </c>
      <c r="B460" s="233" t="s">
        <v>793</v>
      </c>
      <c r="C460" s="231">
        <v>268</v>
      </c>
      <c r="D460" s="62">
        <v>120</v>
      </c>
      <c r="E460" s="232">
        <v>98</v>
      </c>
      <c r="F460" s="62">
        <v>98</v>
      </c>
      <c r="G460" s="140">
        <v>0.365671641791045</v>
      </c>
      <c r="H460" s="140">
        <v>1</v>
      </c>
    </row>
    <row r="461" ht="15" spans="1:8">
      <c r="A461" s="229" t="s">
        <v>794</v>
      </c>
      <c r="B461" s="233" t="s">
        <v>795</v>
      </c>
      <c r="C461" s="231">
        <v>65</v>
      </c>
      <c r="D461" s="62">
        <v>71</v>
      </c>
      <c r="E461" s="232">
        <v>65</v>
      </c>
      <c r="F461" s="62">
        <v>79</v>
      </c>
      <c r="G461" s="140">
        <v>1.21538461538462</v>
      </c>
      <c r="H461" s="140">
        <v>1.21538461538462</v>
      </c>
    </row>
    <row r="462" ht="15" spans="1:8">
      <c r="A462" s="229" t="s">
        <v>796</v>
      </c>
      <c r="B462" s="233" t="s">
        <v>797</v>
      </c>
      <c r="C462" s="231">
        <v>0</v>
      </c>
      <c r="D462" s="62">
        <v>0</v>
      </c>
      <c r="E462" s="232">
        <v>0</v>
      </c>
      <c r="F462" s="62">
        <v>0</v>
      </c>
      <c r="G462" s="140">
        <v>0</v>
      </c>
      <c r="H462" s="140">
        <v>0</v>
      </c>
    </row>
    <row r="463" ht="15" spans="1:8">
      <c r="A463" s="229" t="s">
        <v>798</v>
      </c>
      <c r="B463" s="233" t="s">
        <v>799</v>
      </c>
      <c r="C463" s="231">
        <v>0</v>
      </c>
      <c r="D463" s="62">
        <v>8</v>
      </c>
      <c r="E463" s="232">
        <v>4</v>
      </c>
      <c r="F463" s="62">
        <v>0</v>
      </c>
      <c r="G463" s="140">
        <v>0</v>
      </c>
      <c r="H463" s="140">
        <v>0</v>
      </c>
    </row>
    <row r="464" ht="15" spans="1:8">
      <c r="A464" s="229" t="s">
        <v>800</v>
      </c>
      <c r="B464" s="233" t="s">
        <v>80</v>
      </c>
      <c r="C464" s="231">
        <v>0</v>
      </c>
      <c r="D464" s="62">
        <v>0</v>
      </c>
      <c r="E464" s="232">
        <v>0</v>
      </c>
      <c r="F464" s="62">
        <v>0</v>
      </c>
      <c r="G464" s="140">
        <v>0</v>
      </c>
      <c r="H464" s="140">
        <v>0</v>
      </c>
    </row>
    <row r="465" ht="15" spans="1:8">
      <c r="A465" s="229" t="s">
        <v>801</v>
      </c>
      <c r="B465" s="233" t="s">
        <v>82</v>
      </c>
      <c r="C465" s="231">
        <v>0</v>
      </c>
      <c r="D465" s="62">
        <v>0</v>
      </c>
      <c r="E465" s="232">
        <v>0</v>
      </c>
      <c r="F465" s="62">
        <v>0</v>
      </c>
      <c r="G465" s="140">
        <v>0</v>
      </c>
      <c r="H465" s="140">
        <v>0</v>
      </c>
    </row>
    <row r="466" ht="15" spans="1:8">
      <c r="A466" s="229" t="s">
        <v>802</v>
      </c>
      <c r="B466" s="233" t="s">
        <v>84</v>
      </c>
      <c r="C466" s="231">
        <v>0</v>
      </c>
      <c r="D466" s="62">
        <v>0</v>
      </c>
      <c r="E466" s="232">
        <v>0</v>
      </c>
      <c r="F466" s="62">
        <v>0</v>
      </c>
      <c r="G466" s="140">
        <v>0</v>
      </c>
      <c r="H466" s="140">
        <v>0</v>
      </c>
    </row>
    <row r="467" ht="15" spans="1:8">
      <c r="A467" s="229" t="s">
        <v>803</v>
      </c>
      <c r="B467" s="233" t="s">
        <v>804</v>
      </c>
      <c r="C467" s="231">
        <v>4</v>
      </c>
      <c r="D467" s="62">
        <v>0</v>
      </c>
      <c r="E467" s="232">
        <v>0</v>
      </c>
      <c r="F467" s="62">
        <v>0</v>
      </c>
      <c r="G467" s="140">
        <v>0</v>
      </c>
      <c r="H467" s="140">
        <v>0</v>
      </c>
    </row>
    <row r="468" ht="15" spans="1:8">
      <c r="A468" s="229" t="s">
        <v>805</v>
      </c>
      <c r="B468" s="233" t="s">
        <v>806</v>
      </c>
      <c r="C468" s="231">
        <v>30</v>
      </c>
      <c r="D468" s="62">
        <v>0</v>
      </c>
      <c r="E468" s="232">
        <v>0</v>
      </c>
      <c r="F468" s="62">
        <v>0</v>
      </c>
      <c r="G468" s="140">
        <v>0</v>
      </c>
      <c r="H468" s="140">
        <v>0</v>
      </c>
    </row>
    <row r="469" ht="15" spans="1:8">
      <c r="A469" s="229" t="s">
        <v>807</v>
      </c>
      <c r="B469" s="233" t="s">
        <v>808</v>
      </c>
      <c r="C469" s="231">
        <v>0</v>
      </c>
      <c r="D469" s="62">
        <v>0</v>
      </c>
      <c r="E469" s="232">
        <v>0</v>
      </c>
      <c r="F469" s="62">
        <v>0</v>
      </c>
      <c r="G469" s="140">
        <v>0</v>
      </c>
      <c r="H469" s="140">
        <v>0</v>
      </c>
    </row>
    <row r="470" ht="15" spans="1:8">
      <c r="A470" s="229" t="s">
        <v>809</v>
      </c>
      <c r="B470" s="233" t="s">
        <v>810</v>
      </c>
      <c r="C470" s="231">
        <v>116</v>
      </c>
      <c r="D470" s="62">
        <v>99</v>
      </c>
      <c r="E470" s="232">
        <v>87</v>
      </c>
      <c r="F470" s="62">
        <v>52</v>
      </c>
      <c r="G470" s="140">
        <v>0.448275862068966</v>
      </c>
      <c r="H470" s="140">
        <v>0.597701149425287</v>
      </c>
    </row>
    <row r="471" ht="15" spans="1:8">
      <c r="A471" s="229" t="s">
        <v>811</v>
      </c>
      <c r="B471" s="233" t="s">
        <v>812</v>
      </c>
      <c r="C471" s="231">
        <v>46</v>
      </c>
      <c r="D471" s="62">
        <v>78</v>
      </c>
      <c r="E471" s="232">
        <v>67</v>
      </c>
      <c r="F471" s="62">
        <v>106</v>
      </c>
      <c r="G471" s="140">
        <v>2.30434782608696</v>
      </c>
      <c r="H471" s="140">
        <v>1.58208955223881</v>
      </c>
    </row>
    <row r="472" ht="15" spans="1:8">
      <c r="A472" s="229" t="s">
        <v>813</v>
      </c>
      <c r="B472" s="233" t="s">
        <v>814</v>
      </c>
      <c r="C472" s="231">
        <v>0</v>
      </c>
      <c r="D472" s="62">
        <v>0</v>
      </c>
      <c r="E472" s="232">
        <v>0</v>
      </c>
      <c r="F472" s="62">
        <v>0</v>
      </c>
      <c r="G472" s="140">
        <v>0</v>
      </c>
      <c r="H472" s="140">
        <v>0</v>
      </c>
    </row>
    <row r="473" ht="15" spans="1:8">
      <c r="A473" s="229" t="s">
        <v>815</v>
      </c>
      <c r="B473" s="233" t="s">
        <v>816</v>
      </c>
      <c r="C473" s="231">
        <v>0</v>
      </c>
      <c r="D473" s="62">
        <v>0</v>
      </c>
      <c r="E473" s="232">
        <v>0</v>
      </c>
      <c r="F473" s="62">
        <v>0</v>
      </c>
      <c r="G473" s="140">
        <v>0</v>
      </c>
      <c r="H473" s="140">
        <v>0</v>
      </c>
    </row>
    <row r="474" ht="15" spans="1:8">
      <c r="A474" s="229" t="s">
        <v>817</v>
      </c>
      <c r="B474" s="233" t="s">
        <v>80</v>
      </c>
      <c r="C474" s="231">
        <v>0</v>
      </c>
      <c r="D474" s="62">
        <v>0</v>
      </c>
      <c r="E474" s="232">
        <v>0</v>
      </c>
      <c r="F474" s="62">
        <v>0</v>
      </c>
      <c r="G474" s="140">
        <v>0</v>
      </c>
      <c r="H474" s="140">
        <v>0</v>
      </c>
    </row>
    <row r="475" ht="15" spans="1:8">
      <c r="A475" s="229" t="s">
        <v>818</v>
      </c>
      <c r="B475" s="233" t="s">
        <v>82</v>
      </c>
      <c r="C475" s="231">
        <v>0</v>
      </c>
      <c r="D475" s="62">
        <v>0</v>
      </c>
      <c r="E475" s="232">
        <v>0</v>
      </c>
      <c r="F475" s="62">
        <v>0</v>
      </c>
      <c r="G475" s="140">
        <v>0</v>
      </c>
      <c r="H475" s="140">
        <v>0</v>
      </c>
    </row>
    <row r="476" ht="15" spans="1:8">
      <c r="A476" s="229" t="s">
        <v>819</v>
      </c>
      <c r="B476" s="233" t="s">
        <v>84</v>
      </c>
      <c r="C476" s="231">
        <v>0</v>
      </c>
      <c r="D476" s="62">
        <v>0</v>
      </c>
      <c r="E476" s="232">
        <v>0</v>
      </c>
      <c r="F476" s="62">
        <v>0</v>
      </c>
      <c r="G476" s="140">
        <v>0</v>
      </c>
      <c r="H476" s="140">
        <v>0</v>
      </c>
    </row>
    <row r="477" ht="15" spans="1:8">
      <c r="A477" s="229" t="s">
        <v>820</v>
      </c>
      <c r="B477" s="233" t="s">
        <v>821</v>
      </c>
      <c r="C477" s="231">
        <v>0</v>
      </c>
      <c r="D477" s="62">
        <v>0</v>
      </c>
      <c r="E477" s="232">
        <v>0</v>
      </c>
      <c r="F477" s="62">
        <v>0</v>
      </c>
      <c r="G477" s="140">
        <v>0</v>
      </c>
      <c r="H477" s="140">
        <v>0</v>
      </c>
    </row>
    <row r="478" ht="15" spans="1:8">
      <c r="A478" s="229" t="s">
        <v>822</v>
      </c>
      <c r="B478" s="233" t="s">
        <v>823</v>
      </c>
      <c r="C478" s="231">
        <v>0</v>
      </c>
      <c r="D478" s="62">
        <v>0</v>
      </c>
      <c r="E478" s="232">
        <v>0</v>
      </c>
      <c r="F478" s="62">
        <v>0</v>
      </c>
      <c r="G478" s="140">
        <v>0</v>
      </c>
      <c r="H478" s="140">
        <v>0</v>
      </c>
    </row>
    <row r="479" ht="15" spans="1:8">
      <c r="A479" s="229" t="s">
        <v>824</v>
      </c>
      <c r="B479" s="233" t="s">
        <v>825</v>
      </c>
      <c r="C479" s="231">
        <v>0</v>
      </c>
      <c r="D479" s="62">
        <v>0</v>
      </c>
      <c r="E479" s="232">
        <v>0</v>
      </c>
      <c r="F479" s="62">
        <v>0</v>
      </c>
      <c r="G479" s="140">
        <v>0</v>
      </c>
      <c r="H479" s="140">
        <v>0</v>
      </c>
    </row>
    <row r="480" ht="15" spans="1:8">
      <c r="A480" s="229" t="s">
        <v>826</v>
      </c>
      <c r="B480" s="233" t="s">
        <v>827</v>
      </c>
      <c r="C480" s="231">
        <v>0</v>
      </c>
      <c r="D480" s="62">
        <v>0</v>
      </c>
      <c r="E480" s="232">
        <v>0</v>
      </c>
      <c r="F480" s="62">
        <v>0</v>
      </c>
      <c r="G480" s="140">
        <v>0</v>
      </c>
      <c r="H480" s="140">
        <v>0</v>
      </c>
    </row>
    <row r="481" ht="15" spans="1:8">
      <c r="A481" s="229" t="s">
        <v>828</v>
      </c>
      <c r="B481" s="233" t="s">
        <v>829</v>
      </c>
      <c r="C481" s="231">
        <v>0</v>
      </c>
      <c r="D481" s="62">
        <v>0</v>
      </c>
      <c r="E481" s="232">
        <v>0</v>
      </c>
      <c r="F481" s="62">
        <v>0</v>
      </c>
      <c r="G481" s="140">
        <v>0</v>
      </c>
      <c r="H481" s="140">
        <v>0</v>
      </c>
    </row>
    <row r="482" ht="15" spans="1:8">
      <c r="A482" s="229" t="s">
        <v>830</v>
      </c>
      <c r="B482" s="233" t="s">
        <v>80</v>
      </c>
      <c r="C482" s="231">
        <v>0</v>
      </c>
      <c r="D482" s="62">
        <v>0</v>
      </c>
      <c r="E482" s="232">
        <v>0</v>
      </c>
      <c r="F482" s="62">
        <v>0</v>
      </c>
      <c r="G482" s="140">
        <v>0</v>
      </c>
      <c r="H482" s="140">
        <v>0</v>
      </c>
    </row>
    <row r="483" ht="15" spans="1:8">
      <c r="A483" s="229" t="s">
        <v>831</v>
      </c>
      <c r="B483" s="233" t="s">
        <v>82</v>
      </c>
      <c r="C483" s="231">
        <v>0</v>
      </c>
      <c r="D483" s="62">
        <v>0</v>
      </c>
      <c r="E483" s="232">
        <v>0</v>
      </c>
      <c r="F483" s="62">
        <v>0</v>
      </c>
      <c r="G483" s="140">
        <v>0</v>
      </c>
      <c r="H483" s="140">
        <v>0</v>
      </c>
    </row>
    <row r="484" ht="15" spans="1:8">
      <c r="A484" s="229" t="s">
        <v>832</v>
      </c>
      <c r="B484" s="233" t="s">
        <v>84</v>
      </c>
      <c r="C484" s="231">
        <v>0</v>
      </c>
      <c r="D484" s="62">
        <v>0</v>
      </c>
      <c r="E484" s="232">
        <v>0</v>
      </c>
      <c r="F484" s="62">
        <v>0</v>
      </c>
      <c r="G484" s="140">
        <v>0</v>
      </c>
      <c r="H484" s="140">
        <v>0</v>
      </c>
    </row>
    <row r="485" ht="15" spans="1:8">
      <c r="A485" s="229" t="s">
        <v>833</v>
      </c>
      <c r="B485" s="233" t="s">
        <v>834</v>
      </c>
      <c r="C485" s="231">
        <v>0</v>
      </c>
      <c r="D485" s="62">
        <v>0</v>
      </c>
      <c r="E485" s="232">
        <v>0</v>
      </c>
      <c r="F485" s="62">
        <v>0</v>
      </c>
      <c r="G485" s="140">
        <v>0</v>
      </c>
      <c r="H485" s="140">
        <v>0</v>
      </c>
    </row>
    <row r="486" ht="15" spans="1:8">
      <c r="A486" s="229" t="s">
        <v>835</v>
      </c>
      <c r="B486" s="233" t="s">
        <v>836</v>
      </c>
      <c r="C486" s="231">
        <v>280</v>
      </c>
      <c r="D486" s="62">
        <v>302</v>
      </c>
      <c r="E486" s="232">
        <v>274</v>
      </c>
      <c r="F486" s="62">
        <v>226</v>
      </c>
      <c r="G486" s="140">
        <v>0.807142857142857</v>
      </c>
      <c r="H486" s="140">
        <v>0.824817518248175</v>
      </c>
    </row>
    <row r="487" ht="15" spans="1:8">
      <c r="A487" s="229" t="s">
        <v>837</v>
      </c>
      <c r="B487" s="233" t="s">
        <v>838</v>
      </c>
      <c r="C487" s="231">
        <v>587</v>
      </c>
      <c r="D487" s="62">
        <v>612</v>
      </c>
      <c r="E487" s="232">
        <v>593</v>
      </c>
      <c r="F487" s="62">
        <v>667</v>
      </c>
      <c r="G487" s="140">
        <v>1.13628620102215</v>
      </c>
      <c r="H487" s="140">
        <v>1.1247892074199</v>
      </c>
    </row>
    <row r="488" ht="15" spans="1:8">
      <c r="A488" s="229" t="s">
        <v>839</v>
      </c>
      <c r="B488" s="233" t="s">
        <v>840</v>
      </c>
      <c r="C488" s="231">
        <v>91</v>
      </c>
      <c r="D488" s="62">
        <v>71</v>
      </c>
      <c r="E488" s="232">
        <v>58</v>
      </c>
      <c r="F488" s="62">
        <v>209</v>
      </c>
      <c r="G488" s="140">
        <v>2.2967032967033</v>
      </c>
      <c r="H488" s="140">
        <v>3.60344827586207</v>
      </c>
    </row>
    <row r="489" ht="15" spans="1:8">
      <c r="A489" s="229" t="s">
        <v>841</v>
      </c>
      <c r="B489" s="233" t="s">
        <v>842</v>
      </c>
      <c r="C489" s="231">
        <v>0</v>
      </c>
      <c r="D489" s="62">
        <v>0</v>
      </c>
      <c r="E489" s="232">
        <v>0</v>
      </c>
      <c r="F489" s="62">
        <v>0</v>
      </c>
      <c r="G489" s="140">
        <v>0</v>
      </c>
      <c r="H489" s="140">
        <v>0</v>
      </c>
    </row>
    <row r="490" ht="15" spans="1:8">
      <c r="A490" s="229" t="s">
        <v>843</v>
      </c>
      <c r="B490" s="233" t="s">
        <v>844</v>
      </c>
      <c r="C490" s="231">
        <v>0</v>
      </c>
      <c r="D490" s="62">
        <v>0</v>
      </c>
      <c r="E490" s="232">
        <v>0</v>
      </c>
      <c r="F490" s="62">
        <v>0</v>
      </c>
      <c r="G490" s="140">
        <v>0</v>
      </c>
      <c r="H490" s="140">
        <v>0</v>
      </c>
    </row>
    <row r="491" ht="15" spans="1:8">
      <c r="A491" s="229" t="s">
        <v>845</v>
      </c>
      <c r="B491" s="233" t="s">
        <v>80</v>
      </c>
      <c r="C491" s="231">
        <v>997</v>
      </c>
      <c r="D491" s="62">
        <v>1123</v>
      </c>
      <c r="E491" s="232">
        <v>1039</v>
      </c>
      <c r="F491" s="62">
        <v>1117</v>
      </c>
      <c r="G491" s="140">
        <v>1.12036108324975</v>
      </c>
      <c r="H491" s="140">
        <v>1.07507218479307</v>
      </c>
    </row>
    <row r="492" ht="15" spans="1:8">
      <c r="A492" s="229" t="s">
        <v>846</v>
      </c>
      <c r="B492" s="233" t="s">
        <v>82</v>
      </c>
      <c r="C492" s="231">
        <v>0</v>
      </c>
      <c r="D492" s="62">
        <v>0</v>
      </c>
      <c r="E492" s="232">
        <v>0</v>
      </c>
      <c r="F492" s="62">
        <v>0</v>
      </c>
      <c r="G492" s="140">
        <v>0</v>
      </c>
      <c r="H492" s="140">
        <v>0</v>
      </c>
    </row>
    <row r="493" ht="15" spans="1:8">
      <c r="A493" s="229" t="s">
        <v>847</v>
      </c>
      <c r="B493" s="233" t="s">
        <v>84</v>
      </c>
      <c r="C493" s="231">
        <v>0</v>
      </c>
      <c r="D493" s="62">
        <v>0</v>
      </c>
      <c r="E493" s="232">
        <v>0</v>
      </c>
      <c r="F493" s="62">
        <v>0</v>
      </c>
      <c r="G493" s="140">
        <v>0</v>
      </c>
      <c r="H493" s="140">
        <v>0</v>
      </c>
    </row>
    <row r="494" ht="15" spans="1:8">
      <c r="A494" s="229" t="s">
        <v>848</v>
      </c>
      <c r="B494" s="233" t="s">
        <v>849</v>
      </c>
      <c r="C494" s="231">
        <v>0</v>
      </c>
      <c r="D494" s="62">
        <v>0</v>
      </c>
      <c r="E494" s="232">
        <v>0</v>
      </c>
      <c r="F494" s="62">
        <v>0</v>
      </c>
      <c r="G494" s="140">
        <v>0</v>
      </c>
      <c r="H494" s="140">
        <v>0</v>
      </c>
    </row>
    <row r="495" ht="15" spans="1:8">
      <c r="A495" s="229" t="s">
        <v>850</v>
      </c>
      <c r="B495" s="233" t="s">
        <v>851</v>
      </c>
      <c r="C495" s="231">
        <v>0</v>
      </c>
      <c r="D495" s="62">
        <v>0</v>
      </c>
      <c r="E495" s="232">
        <v>0</v>
      </c>
      <c r="F495" s="62">
        <v>0</v>
      </c>
      <c r="G495" s="140">
        <v>0</v>
      </c>
      <c r="H495" s="140">
        <v>0</v>
      </c>
    </row>
    <row r="496" ht="15" spans="1:8">
      <c r="A496" s="229" t="s">
        <v>852</v>
      </c>
      <c r="B496" s="233" t="s">
        <v>853</v>
      </c>
      <c r="C496" s="231">
        <v>0</v>
      </c>
      <c r="D496" s="62">
        <v>0</v>
      </c>
      <c r="E496" s="232">
        <v>0</v>
      </c>
      <c r="F496" s="62">
        <v>0</v>
      </c>
      <c r="G496" s="140">
        <v>0</v>
      </c>
      <c r="H496" s="140">
        <v>0</v>
      </c>
    </row>
    <row r="497" ht="15" spans="1:8">
      <c r="A497" s="229" t="s">
        <v>854</v>
      </c>
      <c r="B497" s="233" t="s">
        <v>855</v>
      </c>
      <c r="C497" s="231">
        <v>0</v>
      </c>
      <c r="D497" s="62">
        <v>0</v>
      </c>
      <c r="E497" s="232">
        <v>0</v>
      </c>
      <c r="F497" s="62">
        <v>0</v>
      </c>
      <c r="G497" s="140">
        <v>0</v>
      </c>
      <c r="H497" s="140">
        <v>0</v>
      </c>
    </row>
    <row r="498" ht="15" spans="1:8">
      <c r="A498" s="229" t="s">
        <v>856</v>
      </c>
      <c r="B498" s="233" t="s">
        <v>175</v>
      </c>
      <c r="C498" s="231">
        <v>15</v>
      </c>
      <c r="D498" s="62">
        <v>0</v>
      </c>
      <c r="E498" s="232">
        <v>0</v>
      </c>
      <c r="F498" s="62">
        <v>0</v>
      </c>
      <c r="G498" s="140">
        <v>0</v>
      </c>
      <c r="H498" s="140">
        <v>0</v>
      </c>
    </row>
    <row r="499" ht="15" spans="1:8">
      <c r="A499" s="229" t="s">
        <v>857</v>
      </c>
      <c r="B499" s="233" t="s">
        <v>858</v>
      </c>
      <c r="C499" s="231">
        <v>751</v>
      </c>
      <c r="D499" s="62">
        <v>741</v>
      </c>
      <c r="E499" s="232">
        <v>721</v>
      </c>
      <c r="F499" s="62">
        <v>332</v>
      </c>
      <c r="G499" s="140">
        <v>0.442077230359521</v>
      </c>
      <c r="H499" s="140">
        <v>0.460471567267684</v>
      </c>
    </row>
    <row r="500" ht="15" spans="1:8">
      <c r="A500" s="229" t="s">
        <v>859</v>
      </c>
      <c r="B500" s="233" t="s">
        <v>860</v>
      </c>
      <c r="C500" s="231">
        <v>0</v>
      </c>
      <c r="D500" s="62">
        <v>0</v>
      </c>
      <c r="E500" s="232">
        <v>0</v>
      </c>
      <c r="F500" s="62">
        <v>0</v>
      </c>
      <c r="G500" s="140">
        <v>0</v>
      </c>
      <c r="H500" s="140">
        <v>0</v>
      </c>
    </row>
    <row r="501" ht="15" spans="1:8">
      <c r="A501" s="229" t="s">
        <v>861</v>
      </c>
      <c r="B501" s="233" t="s">
        <v>862</v>
      </c>
      <c r="C501" s="231">
        <v>0</v>
      </c>
      <c r="D501" s="62">
        <v>0</v>
      </c>
      <c r="E501" s="232">
        <v>0</v>
      </c>
      <c r="F501" s="62">
        <v>0</v>
      </c>
      <c r="G501" s="140">
        <v>0</v>
      </c>
      <c r="H501" s="140">
        <v>0</v>
      </c>
    </row>
    <row r="502" ht="15" spans="1:8">
      <c r="A502" s="229" t="s">
        <v>863</v>
      </c>
      <c r="B502" s="233" t="s">
        <v>864</v>
      </c>
      <c r="C502" s="231">
        <v>0</v>
      </c>
      <c r="D502" s="62">
        <v>0</v>
      </c>
      <c r="E502" s="232">
        <v>0</v>
      </c>
      <c r="F502" s="62">
        <v>0</v>
      </c>
      <c r="G502" s="140">
        <v>0</v>
      </c>
      <c r="H502" s="140">
        <v>0</v>
      </c>
    </row>
    <row r="503" ht="15" spans="1:8">
      <c r="A503" s="229" t="s">
        <v>865</v>
      </c>
      <c r="B503" s="233" t="s">
        <v>866</v>
      </c>
      <c r="C503" s="231">
        <v>0</v>
      </c>
      <c r="D503" s="62">
        <v>0</v>
      </c>
      <c r="E503" s="232">
        <v>0</v>
      </c>
      <c r="F503" s="62">
        <v>0</v>
      </c>
      <c r="G503" s="140">
        <v>0</v>
      </c>
      <c r="H503" s="140">
        <v>0</v>
      </c>
    </row>
    <row r="504" ht="15" spans="1:8">
      <c r="A504" s="229" t="s">
        <v>867</v>
      </c>
      <c r="B504" s="233" t="s">
        <v>868</v>
      </c>
      <c r="C504" s="231">
        <v>0</v>
      </c>
      <c r="D504" s="62">
        <v>0</v>
      </c>
      <c r="E504" s="232">
        <v>0</v>
      </c>
      <c r="F504" s="62">
        <v>0</v>
      </c>
      <c r="G504" s="140">
        <v>0</v>
      </c>
      <c r="H504" s="140">
        <v>0</v>
      </c>
    </row>
    <row r="505" ht="15" spans="1:8">
      <c r="A505" s="229" t="s">
        <v>869</v>
      </c>
      <c r="B505" s="233" t="s">
        <v>870</v>
      </c>
      <c r="C505" s="231">
        <v>0</v>
      </c>
      <c r="D505" s="62">
        <v>0</v>
      </c>
      <c r="E505" s="232">
        <v>0</v>
      </c>
      <c r="F505" s="62">
        <v>0</v>
      </c>
      <c r="G505" s="140">
        <v>0</v>
      </c>
      <c r="H505" s="140">
        <v>0</v>
      </c>
    </row>
    <row r="506" ht="15" spans="1:8">
      <c r="A506" s="229" t="s">
        <v>871</v>
      </c>
      <c r="B506" s="233" t="s">
        <v>872</v>
      </c>
      <c r="C506" s="231">
        <v>2000</v>
      </c>
      <c r="D506" s="62">
        <v>0</v>
      </c>
      <c r="E506" s="232">
        <v>0</v>
      </c>
      <c r="F506" s="62">
        <v>0</v>
      </c>
      <c r="G506" s="140">
        <v>0</v>
      </c>
      <c r="H506" s="140">
        <v>0</v>
      </c>
    </row>
    <row r="507" ht="15" spans="1:8">
      <c r="A507" s="229" t="s">
        <v>873</v>
      </c>
      <c r="B507" s="233" t="s">
        <v>86</v>
      </c>
      <c r="C507" s="231">
        <v>0</v>
      </c>
      <c r="D507" s="62">
        <v>0</v>
      </c>
      <c r="E507" s="232">
        <v>0</v>
      </c>
      <c r="F507" s="62">
        <v>0</v>
      </c>
      <c r="G507" s="140">
        <v>0</v>
      </c>
      <c r="H507" s="140">
        <v>0</v>
      </c>
    </row>
    <row r="508" ht="15" spans="1:8">
      <c r="A508" s="229" t="s">
        <v>874</v>
      </c>
      <c r="B508" s="233" t="s">
        <v>875</v>
      </c>
      <c r="C508" s="231">
        <v>2881</v>
      </c>
      <c r="D508" s="62">
        <v>2013</v>
      </c>
      <c r="E508" s="232">
        <v>1958</v>
      </c>
      <c r="F508" s="62">
        <v>174</v>
      </c>
      <c r="G508" s="140">
        <v>0.0603956959389101</v>
      </c>
      <c r="H508" s="140">
        <v>0.0888661899897855</v>
      </c>
    </row>
    <row r="509" ht="15" spans="1:8">
      <c r="A509" s="229" t="s">
        <v>876</v>
      </c>
      <c r="B509" s="233" t="s">
        <v>80</v>
      </c>
      <c r="C509" s="231">
        <v>267</v>
      </c>
      <c r="D509" s="62">
        <v>278</v>
      </c>
      <c r="E509" s="232">
        <v>262</v>
      </c>
      <c r="F509" s="62">
        <v>286</v>
      </c>
      <c r="G509" s="140">
        <v>1.07116104868914</v>
      </c>
      <c r="H509" s="140">
        <v>1.09160305343511</v>
      </c>
    </row>
    <row r="510" ht="15" spans="1:8">
      <c r="A510" s="229" t="s">
        <v>877</v>
      </c>
      <c r="B510" s="233" t="s">
        <v>82</v>
      </c>
      <c r="C510" s="231">
        <v>0</v>
      </c>
      <c r="D510" s="62">
        <v>0</v>
      </c>
      <c r="E510" s="232">
        <v>0</v>
      </c>
      <c r="F510" s="62">
        <v>0</v>
      </c>
      <c r="G510" s="140">
        <v>0</v>
      </c>
      <c r="H510" s="140">
        <v>0</v>
      </c>
    </row>
    <row r="511" ht="15" spans="1:8">
      <c r="A511" s="229" t="s">
        <v>878</v>
      </c>
      <c r="B511" s="233" t="s">
        <v>84</v>
      </c>
      <c r="C511" s="231">
        <v>0</v>
      </c>
      <c r="D511" s="62">
        <v>0</v>
      </c>
      <c r="E511" s="232">
        <v>0</v>
      </c>
      <c r="F511" s="62">
        <v>0</v>
      </c>
      <c r="G511" s="140">
        <v>0</v>
      </c>
      <c r="H511" s="140">
        <v>0</v>
      </c>
    </row>
    <row r="512" ht="15" spans="1:8">
      <c r="A512" s="229" t="s">
        <v>879</v>
      </c>
      <c r="B512" s="233" t="s">
        <v>880</v>
      </c>
      <c r="C512" s="231">
        <v>1</v>
      </c>
      <c r="D512" s="62">
        <v>0</v>
      </c>
      <c r="E512" s="232">
        <v>0</v>
      </c>
      <c r="F512" s="62">
        <v>1</v>
      </c>
      <c r="G512" s="140">
        <v>1</v>
      </c>
      <c r="H512" s="140">
        <v>0</v>
      </c>
    </row>
    <row r="513" ht="15" spans="1:8">
      <c r="A513" s="229" t="s">
        <v>881</v>
      </c>
      <c r="B513" s="233" t="s">
        <v>882</v>
      </c>
      <c r="C513" s="231">
        <v>1</v>
      </c>
      <c r="D513" s="62">
        <v>0</v>
      </c>
      <c r="E513" s="232">
        <v>0</v>
      </c>
      <c r="F513" s="62">
        <v>1</v>
      </c>
      <c r="G513" s="140">
        <v>1</v>
      </c>
      <c r="H513" s="140">
        <v>0</v>
      </c>
    </row>
    <row r="514" ht="15" spans="1:8">
      <c r="A514" s="229" t="s">
        <v>883</v>
      </c>
      <c r="B514" s="233" t="s">
        <v>884</v>
      </c>
      <c r="C514" s="231">
        <v>324</v>
      </c>
      <c r="D514" s="62">
        <v>356</v>
      </c>
      <c r="E514" s="232">
        <v>340</v>
      </c>
      <c r="F514" s="62">
        <v>342</v>
      </c>
      <c r="G514" s="140">
        <v>1.05555555555556</v>
      </c>
      <c r="H514" s="140">
        <v>1.00588235294118</v>
      </c>
    </row>
    <row r="515" ht="15" spans="1:8">
      <c r="A515" s="229" t="s">
        <v>885</v>
      </c>
      <c r="B515" s="233" t="s">
        <v>886</v>
      </c>
      <c r="C515" s="231">
        <v>0</v>
      </c>
      <c r="D515" s="62">
        <v>0</v>
      </c>
      <c r="E515" s="232">
        <v>0</v>
      </c>
      <c r="F515" s="62">
        <v>0</v>
      </c>
      <c r="G515" s="140">
        <v>0</v>
      </c>
      <c r="H515" s="140">
        <v>0</v>
      </c>
    </row>
    <row r="516" ht="15" spans="1:8">
      <c r="A516" s="229" t="s">
        <v>887</v>
      </c>
      <c r="B516" s="233" t="s">
        <v>888</v>
      </c>
      <c r="C516" s="231">
        <v>0</v>
      </c>
      <c r="D516" s="62">
        <v>0</v>
      </c>
      <c r="E516" s="232">
        <v>0</v>
      </c>
      <c r="F516" s="62">
        <v>0</v>
      </c>
      <c r="G516" s="140">
        <v>0</v>
      </c>
      <c r="H516" s="140">
        <v>0</v>
      </c>
    </row>
    <row r="517" ht="15" spans="1:8">
      <c r="A517" s="229" t="s">
        <v>889</v>
      </c>
      <c r="B517" s="233" t="s">
        <v>890</v>
      </c>
      <c r="C517" s="231">
        <v>239</v>
      </c>
      <c r="D517" s="62">
        <v>272</v>
      </c>
      <c r="E517" s="232">
        <v>265</v>
      </c>
      <c r="F517" s="62">
        <v>248</v>
      </c>
      <c r="G517" s="140">
        <v>1.03765690376569</v>
      </c>
      <c r="H517" s="140">
        <v>0.935849056603774</v>
      </c>
    </row>
    <row r="518" ht="15" spans="1:8">
      <c r="A518" s="229" t="s">
        <v>891</v>
      </c>
      <c r="B518" s="233" t="s">
        <v>892</v>
      </c>
      <c r="C518" s="231">
        <v>5911</v>
      </c>
      <c r="D518" s="62">
        <v>6623</v>
      </c>
      <c r="E518" s="232">
        <v>5562</v>
      </c>
      <c r="F518" s="62">
        <v>6786</v>
      </c>
      <c r="G518" s="140">
        <v>1.14802909829132</v>
      </c>
      <c r="H518" s="140">
        <v>1.22006472491909</v>
      </c>
    </row>
    <row r="519" ht="15" spans="1:8">
      <c r="A519" s="229" t="s">
        <v>893</v>
      </c>
      <c r="B519" s="233" t="s">
        <v>894</v>
      </c>
      <c r="C519" s="231">
        <v>110</v>
      </c>
      <c r="D519" s="62">
        <v>125</v>
      </c>
      <c r="E519" s="232">
        <v>95</v>
      </c>
      <c r="F519" s="62">
        <v>87</v>
      </c>
      <c r="G519" s="140">
        <v>0.790909090909091</v>
      </c>
      <c r="H519" s="140">
        <v>0.91578947368421</v>
      </c>
    </row>
    <row r="520" ht="15" spans="1:8">
      <c r="A520" s="229" t="s">
        <v>895</v>
      </c>
      <c r="B520" s="233" t="s">
        <v>896</v>
      </c>
      <c r="C520" s="231">
        <v>10453</v>
      </c>
      <c r="D520" s="62">
        <v>13346</v>
      </c>
      <c r="E520" s="232">
        <v>10727</v>
      </c>
      <c r="F520" s="62">
        <v>11460</v>
      </c>
      <c r="G520" s="140">
        <v>1.09633598010141</v>
      </c>
      <c r="H520" s="140">
        <v>1.06833224573506</v>
      </c>
    </row>
    <row r="521" ht="15" spans="1:8">
      <c r="A521" s="229" t="s">
        <v>897</v>
      </c>
      <c r="B521" s="233" t="s">
        <v>898</v>
      </c>
      <c r="C521" s="231">
        <v>0</v>
      </c>
      <c r="D521" s="62">
        <v>0</v>
      </c>
      <c r="E521" s="232">
        <v>0</v>
      </c>
      <c r="F521" s="62">
        <v>0</v>
      </c>
      <c r="G521" s="140">
        <v>0</v>
      </c>
      <c r="H521" s="140">
        <v>0</v>
      </c>
    </row>
    <row r="522" ht="15" spans="1:8">
      <c r="A522" s="229" t="s">
        <v>899</v>
      </c>
      <c r="B522" s="233" t="s">
        <v>900</v>
      </c>
      <c r="C522" s="231">
        <v>0</v>
      </c>
      <c r="D522" s="62">
        <v>0</v>
      </c>
      <c r="E522" s="232">
        <v>0</v>
      </c>
      <c r="F522" s="62">
        <v>0</v>
      </c>
      <c r="G522" s="140">
        <v>0</v>
      </c>
      <c r="H522" s="140">
        <v>0</v>
      </c>
    </row>
    <row r="523" ht="15" spans="1:8">
      <c r="A523" s="229" t="s">
        <v>901</v>
      </c>
      <c r="B523" s="233" t="s">
        <v>902</v>
      </c>
      <c r="C523" s="231">
        <v>0</v>
      </c>
      <c r="D523" s="62">
        <v>0</v>
      </c>
      <c r="E523" s="232">
        <v>0</v>
      </c>
      <c r="F523" s="62">
        <v>0</v>
      </c>
      <c r="G523" s="140">
        <v>0</v>
      </c>
      <c r="H523" s="140">
        <v>0</v>
      </c>
    </row>
    <row r="524" ht="15" spans="1:8">
      <c r="A524" s="229" t="s">
        <v>903</v>
      </c>
      <c r="B524" s="233" t="s">
        <v>904</v>
      </c>
      <c r="C524" s="231">
        <v>0</v>
      </c>
      <c r="D524" s="62">
        <v>0</v>
      </c>
      <c r="E524" s="232">
        <v>0</v>
      </c>
      <c r="F524" s="62">
        <v>0</v>
      </c>
      <c r="G524" s="140">
        <v>0</v>
      </c>
      <c r="H524" s="140">
        <v>0</v>
      </c>
    </row>
    <row r="525" ht="15" spans="1:8">
      <c r="A525" s="229" t="s">
        <v>905</v>
      </c>
      <c r="B525" s="233" t="s">
        <v>906</v>
      </c>
      <c r="C525" s="231">
        <v>207</v>
      </c>
      <c r="D525" s="62">
        <v>306</v>
      </c>
      <c r="E525" s="232">
        <v>295</v>
      </c>
      <c r="F525" s="62">
        <v>207</v>
      </c>
      <c r="G525" s="140">
        <v>1</v>
      </c>
      <c r="H525" s="140">
        <v>0.701694915254237</v>
      </c>
    </row>
    <row r="526" ht="15" spans="1:8">
      <c r="A526" s="229" t="s">
        <v>907</v>
      </c>
      <c r="B526" s="233" t="s">
        <v>908</v>
      </c>
      <c r="C526" s="231">
        <v>25</v>
      </c>
      <c r="D526" s="62">
        <v>29</v>
      </c>
      <c r="E526" s="232">
        <v>25</v>
      </c>
      <c r="F526" s="62">
        <v>47</v>
      </c>
      <c r="G526" s="140">
        <v>1.88</v>
      </c>
      <c r="H526" s="140">
        <v>1.88</v>
      </c>
    </row>
    <row r="527" ht="15" spans="1:8">
      <c r="A527" s="229" t="s">
        <v>909</v>
      </c>
      <c r="B527" s="233" t="s">
        <v>910</v>
      </c>
      <c r="C527" s="231">
        <v>0</v>
      </c>
      <c r="D527" s="62">
        <v>0</v>
      </c>
      <c r="E527" s="232">
        <v>0</v>
      </c>
      <c r="F527" s="62">
        <v>0</v>
      </c>
      <c r="G527" s="140">
        <v>0</v>
      </c>
      <c r="H527" s="140">
        <v>0</v>
      </c>
    </row>
    <row r="528" ht="15" spans="1:8">
      <c r="A528" s="229" t="s">
        <v>911</v>
      </c>
      <c r="B528" s="233" t="s">
        <v>912</v>
      </c>
      <c r="C528" s="231">
        <v>655</v>
      </c>
      <c r="D528" s="62">
        <v>1562</v>
      </c>
      <c r="E528" s="232">
        <v>1471</v>
      </c>
      <c r="F528" s="62">
        <v>1530</v>
      </c>
      <c r="G528" s="140">
        <v>2.33587786259542</v>
      </c>
      <c r="H528" s="140">
        <v>1.04010876954453</v>
      </c>
    </row>
    <row r="529" ht="15" spans="1:8">
      <c r="A529" s="229" t="s">
        <v>913</v>
      </c>
      <c r="B529" s="233" t="s">
        <v>914</v>
      </c>
      <c r="C529" s="231">
        <v>900</v>
      </c>
      <c r="D529" s="62">
        <v>1655</v>
      </c>
      <c r="E529" s="232">
        <v>1708</v>
      </c>
      <c r="F529" s="62">
        <v>1635</v>
      </c>
      <c r="G529" s="140">
        <v>1.81666666666667</v>
      </c>
      <c r="H529" s="140">
        <v>0.957259953161593</v>
      </c>
    </row>
    <row r="530" ht="15" spans="1:8">
      <c r="A530" s="229" t="s">
        <v>915</v>
      </c>
      <c r="B530" s="233" t="s">
        <v>916</v>
      </c>
      <c r="C530" s="231">
        <v>0</v>
      </c>
      <c r="D530" s="62">
        <v>0</v>
      </c>
      <c r="E530" s="232">
        <v>0</v>
      </c>
      <c r="F530" s="62">
        <v>0</v>
      </c>
      <c r="G530" s="140">
        <v>0</v>
      </c>
      <c r="H530" s="140">
        <v>0</v>
      </c>
    </row>
    <row r="531" ht="15" spans="1:8">
      <c r="A531" s="229" t="s">
        <v>917</v>
      </c>
      <c r="B531" s="233" t="s">
        <v>918</v>
      </c>
      <c r="C531" s="231">
        <v>40</v>
      </c>
      <c r="D531" s="62">
        <v>63</v>
      </c>
      <c r="E531" s="232">
        <v>58</v>
      </c>
      <c r="F531" s="62">
        <v>132</v>
      </c>
      <c r="G531" s="140">
        <v>3.3</v>
      </c>
      <c r="H531" s="140">
        <v>2.27586206896552</v>
      </c>
    </row>
    <row r="532" ht="15" spans="1:8">
      <c r="A532" s="229" t="s">
        <v>919</v>
      </c>
      <c r="B532" s="233" t="s">
        <v>920</v>
      </c>
      <c r="C532" s="231">
        <v>0</v>
      </c>
      <c r="D532" s="62">
        <v>0</v>
      </c>
      <c r="E532" s="232">
        <v>0</v>
      </c>
      <c r="F532" s="62">
        <v>0</v>
      </c>
      <c r="G532" s="140">
        <v>0</v>
      </c>
      <c r="H532" s="140">
        <v>0</v>
      </c>
    </row>
    <row r="533" ht="15" spans="1:8">
      <c r="A533" s="229" t="s">
        <v>921</v>
      </c>
      <c r="B533" s="233" t="s">
        <v>922</v>
      </c>
      <c r="C533" s="231">
        <v>0</v>
      </c>
      <c r="D533" s="62">
        <v>0</v>
      </c>
      <c r="E533" s="232">
        <v>0</v>
      </c>
      <c r="F533" s="62">
        <v>0</v>
      </c>
      <c r="G533" s="140">
        <v>0</v>
      </c>
      <c r="H533" s="140">
        <v>0</v>
      </c>
    </row>
    <row r="534" ht="15" spans="1:8">
      <c r="A534" s="229" t="s">
        <v>923</v>
      </c>
      <c r="B534" s="233" t="s">
        <v>924</v>
      </c>
      <c r="C534" s="231">
        <v>311</v>
      </c>
      <c r="D534" s="62">
        <v>102</v>
      </c>
      <c r="E534" s="232">
        <v>90</v>
      </c>
      <c r="F534" s="62">
        <v>55</v>
      </c>
      <c r="G534" s="140">
        <v>0.176848874598071</v>
      </c>
      <c r="H534" s="140">
        <v>0.611111111111111</v>
      </c>
    </row>
    <row r="535" ht="15" spans="1:8">
      <c r="A535" s="229" t="s">
        <v>925</v>
      </c>
      <c r="B535" s="233" t="s">
        <v>926</v>
      </c>
      <c r="C535" s="231">
        <v>530</v>
      </c>
      <c r="D535" s="62">
        <v>466</v>
      </c>
      <c r="E535" s="232">
        <v>455</v>
      </c>
      <c r="F535" s="62">
        <v>40</v>
      </c>
      <c r="G535" s="140">
        <v>0.0754716981132075</v>
      </c>
      <c r="H535" s="140">
        <v>0.0879120879120879</v>
      </c>
    </row>
    <row r="536" ht="15" spans="1:8">
      <c r="A536" s="229" t="s">
        <v>927</v>
      </c>
      <c r="B536" s="233" t="s">
        <v>928</v>
      </c>
      <c r="C536" s="231">
        <v>204</v>
      </c>
      <c r="D536" s="62">
        <v>201</v>
      </c>
      <c r="E536" s="232">
        <v>192</v>
      </c>
      <c r="F536" s="62">
        <v>192</v>
      </c>
      <c r="G536" s="140">
        <v>0.941176470588235</v>
      </c>
      <c r="H536" s="140">
        <v>1</v>
      </c>
    </row>
    <row r="537" ht="15" spans="1:8">
      <c r="A537" s="229" t="s">
        <v>929</v>
      </c>
      <c r="B537" s="233" t="s">
        <v>930</v>
      </c>
      <c r="C537" s="231">
        <v>27</v>
      </c>
      <c r="D537" s="62">
        <v>33</v>
      </c>
      <c r="E537" s="232">
        <v>23</v>
      </c>
      <c r="F537" s="62">
        <v>22</v>
      </c>
      <c r="G537" s="140">
        <v>0.814814814814815</v>
      </c>
      <c r="H537" s="140">
        <v>0.956521739130435</v>
      </c>
    </row>
    <row r="538" ht="15" spans="1:8">
      <c r="A538" s="229" t="s">
        <v>931</v>
      </c>
      <c r="B538" s="233" t="s">
        <v>932</v>
      </c>
      <c r="C538" s="231">
        <v>282</v>
      </c>
      <c r="D538" s="62">
        <v>186</v>
      </c>
      <c r="E538" s="232">
        <v>176</v>
      </c>
      <c r="F538" s="62">
        <v>269</v>
      </c>
      <c r="G538" s="140">
        <v>0.953900709219858</v>
      </c>
      <c r="H538" s="140">
        <v>1.52840909090909</v>
      </c>
    </row>
    <row r="539" ht="15" spans="1:8">
      <c r="A539" s="229" t="s">
        <v>933</v>
      </c>
      <c r="B539" s="233" t="s">
        <v>934</v>
      </c>
      <c r="C539" s="231">
        <v>81</v>
      </c>
      <c r="D539" s="62">
        <v>90</v>
      </c>
      <c r="E539" s="232">
        <v>78</v>
      </c>
      <c r="F539" s="62">
        <v>86</v>
      </c>
      <c r="G539" s="140">
        <v>1.06172839506173</v>
      </c>
      <c r="H539" s="140">
        <v>1.1025641025641</v>
      </c>
    </row>
    <row r="540" ht="15" spans="1:8">
      <c r="A540" s="229" t="s">
        <v>935</v>
      </c>
      <c r="B540" s="233" t="s">
        <v>936</v>
      </c>
      <c r="C540" s="231">
        <v>0</v>
      </c>
      <c r="D540" s="62">
        <v>0</v>
      </c>
      <c r="E540" s="232">
        <v>0</v>
      </c>
      <c r="F540" s="62">
        <v>0</v>
      </c>
      <c r="G540" s="140">
        <v>0</v>
      </c>
      <c r="H540" s="140">
        <v>0</v>
      </c>
    </row>
    <row r="541" ht="15" spans="1:8">
      <c r="A541" s="229" t="s">
        <v>937</v>
      </c>
      <c r="B541" s="233" t="s">
        <v>938</v>
      </c>
      <c r="C541" s="231">
        <v>0</v>
      </c>
      <c r="D541" s="62">
        <v>0</v>
      </c>
      <c r="E541" s="232">
        <v>0</v>
      </c>
      <c r="F541" s="62">
        <v>19</v>
      </c>
      <c r="G541" s="140">
        <v>0</v>
      </c>
      <c r="H541" s="140">
        <v>0</v>
      </c>
    </row>
    <row r="542" ht="15" spans="1:8">
      <c r="A542" s="229" t="s">
        <v>939</v>
      </c>
      <c r="B542" s="233" t="s">
        <v>940</v>
      </c>
      <c r="C542" s="231">
        <v>144</v>
      </c>
      <c r="D542" s="62">
        <v>75</v>
      </c>
      <c r="E542" s="232">
        <v>69</v>
      </c>
      <c r="F542" s="62">
        <v>143</v>
      </c>
      <c r="G542" s="140">
        <v>0.993055555555556</v>
      </c>
      <c r="H542" s="140">
        <v>2.07246376811594</v>
      </c>
    </row>
    <row r="543" ht="15" spans="1:8">
      <c r="A543" s="229" t="s">
        <v>941</v>
      </c>
      <c r="B543" s="233" t="s">
        <v>942</v>
      </c>
      <c r="C543" s="231">
        <v>392</v>
      </c>
      <c r="D543" s="62">
        <v>382</v>
      </c>
      <c r="E543" s="232">
        <v>370</v>
      </c>
      <c r="F543" s="62">
        <v>106</v>
      </c>
      <c r="G543" s="140">
        <v>0.270408163265306</v>
      </c>
      <c r="H543" s="140">
        <v>0.286486486486487</v>
      </c>
    </row>
    <row r="544" ht="15" spans="1:8">
      <c r="A544" s="229" t="s">
        <v>943</v>
      </c>
      <c r="B544" s="233" t="s">
        <v>944</v>
      </c>
      <c r="C544" s="231">
        <v>23</v>
      </c>
      <c r="D544" s="62">
        <v>0</v>
      </c>
      <c r="E544" s="232">
        <v>0</v>
      </c>
      <c r="F544" s="62">
        <v>302</v>
      </c>
      <c r="G544" s="140">
        <v>13.1304347826087</v>
      </c>
      <c r="H544" s="140">
        <v>0</v>
      </c>
    </row>
    <row r="545" ht="15" spans="1:8">
      <c r="A545" s="229" t="s">
        <v>945</v>
      </c>
      <c r="B545" s="233" t="s">
        <v>946</v>
      </c>
      <c r="C545" s="231">
        <v>14</v>
      </c>
      <c r="D545" s="62">
        <v>0</v>
      </c>
      <c r="E545" s="232">
        <v>0</v>
      </c>
      <c r="F545" s="62">
        <v>0</v>
      </c>
      <c r="G545" s="140">
        <v>0</v>
      </c>
      <c r="H545" s="140">
        <v>0</v>
      </c>
    </row>
    <row r="546" ht="15" spans="1:8">
      <c r="A546" s="229" t="s">
        <v>947</v>
      </c>
      <c r="B546" s="233" t="s">
        <v>948</v>
      </c>
      <c r="C546" s="231">
        <v>4</v>
      </c>
      <c r="D546" s="62">
        <v>5</v>
      </c>
      <c r="E546" s="232">
        <v>3</v>
      </c>
      <c r="F546" s="62">
        <v>3</v>
      </c>
      <c r="G546" s="140">
        <v>0.75</v>
      </c>
      <c r="H546" s="140">
        <v>1</v>
      </c>
    </row>
    <row r="547" ht="15" spans="1:8">
      <c r="A547" s="229" t="s">
        <v>949</v>
      </c>
      <c r="B547" s="233" t="s">
        <v>950</v>
      </c>
      <c r="C547" s="231">
        <v>112</v>
      </c>
      <c r="D547" s="62">
        <v>113</v>
      </c>
      <c r="E547" s="232">
        <v>102</v>
      </c>
      <c r="F547" s="62">
        <v>124</v>
      </c>
      <c r="G547" s="140">
        <v>1.10714285714286</v>
      </c>
      <c r="H547" s="140">
        <v>1.2156862745098</v>
      </c>
    </row>
    <row r="548" ht="15" spans="1:8">
      <c r="A548" s="229" t="s">
        <v>951</v>
      </c>
      <c r="B548" s="233" t="s">
        <v>952</v>
      </c>
      <c r="C548" s="231">
        <v>92</v>
      </c>
      <c r="D548" s="62">
        <v>56</v>
      </c>
      <c r="E548" s="232">
        <v>52</v>
      </c>
      <c r="F548" s="62">
        <v>114</v>
      </c>
      <c r="G548" s="140">
        <v>1.23913043478261</v>
      </c>
      <c r="H548" s="140">
        <v>2.19230769230769</v>
      </c>
    </row>
    <row r="549" ht="15" spans="1:8">
      <c r="A549" s="229" t="s">
        <v>953</v>
      </c>
      <c r="B549" s="233" t="s">
        <v>954</v>
      </c>
      <c r="C549" s="231">
        <v>35</v>
      </c>
      <c r="D549" s="62">
        <v>35</v>
      </c>
      <c r="E549" s="232">
        <v>29</v>
      </c>
      <c r="F549" s="62">
        <v>41</v>
      </c>
      <c r="G549" s="140">
        <v>1.17142857142857</v>
      </c>
      <c r="H549" s="140">
        <v>1.41379310344828</v>
      </c>
    </row>
    <row r="550" ht="15" spans="1:8">
      <c r="A550" s="229" t="s">
        <v>955</v>
      </c>
      <c r="B550" s="233" t="s">
        <v>956</v>
      </c>
      <c r="C550" s="231">
        <v>359</v>
      </c>
      <c r="D550" s="62">
        <v>356</v>
      </c>
      <c r="E550" s="232">
        <v>336</v>
      </c>
      <c r="F550" s="62">
        <v>415</v>
      </c>
      <c r="G550" s="140">
        <v>1.15598885793872</v>
      </c>
      <c r="H550" s="140">
        <v>1.23511904761905</v>
      </c>
    </row>
    <row r="551" ht="15" spans="1:8">
      <c r="A551" s="229" t="s">
        <v>957</v>
      </c>
      <c r="B551" s="233" t="s">
        <v>958</v>
      </c>
      <c r="C551" s="231">
        <v>0</v>
      </c>
      <c r="D551" s="62">
        <v>0</v>
      </c>
      <c r="E551" s="232">
        <v>0</v>
      </c>
      <c r="F551" s="62">
        <v>0</v>
      </c>
      <c r="G551" s="140">
        <v>0</v>
      </c>
      <c r="H551" s="140">
        <v>0</v>
      </c>
    </row>
    <row r="552" ht="15" spans="1:8">
      <c r="A552" s="229" t="s">
        <v>959</v>
      </c>
      <c r="B552" s="233" t="s">
        <v>960</v>
      </c>
      <c r="C552" s="231">
        <v>22</v>
      </c>
      <c r="D552" s="62">
        <v>12</v>
      </c>
      <c r="E552" s="232">
        <v>9</v>
      </c>
      <c r="F552" s="62">
        <v>9</v>
      </c>
      <c r="G552" s="140">
        <v>0.409090909090909</v>
      </c>
      <c r="H552" s="140">
        <v>1</v>
      </c>
    </row>
    <row r="553" ht="15" spans="1:8">
      <c r="A553" s="229" t="s">
        <v>961</v>
      </c>
      <c r="B553" s="233" t="s">
        <v>962</v>
      </c>
      <c r="C553" s="231">
        <v>0</v>
      </c>
      <c r="D553" s="62">
        <v>0</v>
      </c>
      <c r="E553" s="232">
        <v>0</v>
      </c>
      <c r="F553" s="62">
        <v>0</v>
      </c>
      <c r="G553" s="140">
        <v>0</v>
      </c>
      <c r="H553" s="140">
        <v>0</v>
      </c>
    </row>
    <row r="554" ht="15" spans="1:8">
      <c r="A554" s="229" t="s">
        <v>963</v>
      </c>
      <c r="B554" s="233" t="s">
        <v>964</v>
      </c>
      <c r="C554" s="231">
        <v>2223</v>
      </c>
      <c r="D554" s="62">
        <v>1096</v>
      </c>
      <c r="E554" s="232">
        <v>985</v>
      </c>
      <c r="F554" s="62">
        <v>433</v>
      </c>
      <c r="G554" s="140">
        <v>0.194781826360774</v>
      </c>
      <c r="H554" s="140">
        <v>0.439593908629442</v>
      </c>
    </row>
    <row r="555" ht="15" spans="1:8">
      <c r="A555" s="229" t="s">
        <v>965</v>
      </c>
      <c r="B555" s="233" t="s">
        <v>966</v>
      </c>
      <c r="C555" s="231">
        <v>215</v>
      </c>
      <c r="D555" s="62">
        <v>178</v>
      </c>
      <c r="E555" s="232">
        <v>167</v>
      </c>
      <c r="F555" s="62">
        <v>194</v>
      </c>
      <c r="G555" s="140">
        <v>0.902325581395349</v>
      </c>
      <c r="H555" s="140">
        <v>1.16167664670659</v>
      </c>
    </row>
    <row r="556" ht="15" spans="1:8">
      <c r="A556" s="229" t="s">
        <v>967</v>
      </c>
      <c r="B556" s="233" t="s">
        <v>80</v>
      </c>
      <c r="C556" s="231">
        <v>99</v>
      </c>
      <c r="D556" s="62">
        <v>156</v>
      </c>
      <c r="E556" s="232">
        <v>104</v>
      </c>
      <c r="F556" s="62">
        <v>139</v>
      </c>
      <c r="G556" s="140">
        <v>1.4040404040404</v>
      </c>
      <c r="H556" s="140">
        <v>1.33653846153846</v>
      </c>
    </row>
    <row r="557" ht="15" spans="1:8">
      <c r="A557" s="229" t="s">
        <v>968</v>
      </c>
      <c r="B557" s="233" t="s">
        <v>82</v>
      </c>
      <c r="C557" s="231">
        <v>0</v>
      </c>
      <c r="D557" s="62">
        <v>0</v>
      </c>
      <c r="E557" s="232">
        <v>0</v>
      </c>
      <c r="F557" s="62">
        <v>0</v>
      </c>
      <c r="G557" s="140">
        <v>0</v>
      </c>
      <c r="H557" s="140">
        <v>0</v>
      </c>
    </row>
    <row r="558" ht="15" spans="1:8">
      <c r="A558" s="229" t="s">
        <v>969</v>
      </c>
      <c r="B558" s="233" t="s">
        <v>84</v>
      </c>
      <c r="C558" s="231">
        <v>0</v>
      </c>
      <c r="D558" s="62">
        <v>0</v>
      </c>
      <c r="E558" s="232">
        <v>0</v>
      </c>
      <c r="F558" s="62">
        <v>0</v>
      </c>
      <c r="G558" s="140">
        <v>0</v>
      </c>
      <c r="H558" s="140">
        <v>0</v>
      </c>
    </row>
    <row r="559" ht="15" spans="1:8">
      <c r="A559" s="229" t="s">
        <v>970</v>
      </c>
      <c r="B559" s="233" t="s">
        <v>971</v>
      </c>
      <c r="C559" s="231">
        <v>30</v>
      </c>
      <c r="D559" s="62">
        <v>46</v>
      </c>
      <c r="E559" s="232">
        <v>45</v>
      </c>
      <c r="F559" s="62">
        <v>18</v>
      </c>
      <c r="G559" s="140">
        <v>0.6</v>
      </c>
      <c r="H559" s="140">
        <v>0.4</v>
      </c>
    </row>
    <row r="560" ht="15" spans="1:8">
      <c r="A560" s="229" t="s">
        <v>972</v>
      </c>
      <c r="B560" s="233" t="s">
        <v>973</v>
      </c>
      <c r="C560" s="231">
        <v>12</v>
      </c>
      <c r="D560" s="62">
        <v>45</v>
      </c>
      <c r="E560" s="232">
        <v>30</v>
      </c>
      <c r="F560" s="62">
        <v>13</v>
      </c>
      <c r="G560" s="140">
        <v>1.08333333333333</v>
      </c>
      <c r="H560" s="140">
        <v>0.433333333333333</v>
      </c>
    </row>
    <row r="561" ht="15" spans="1:8">
      <c r="A561" s="229" t="s">
        <v>974</v>
      </c>
      <c r="B561" s="233" t="s">
        <v>975</v>
      </c>
      <c r="C561" s="231">
        <v>0</v>
      </c>
      <c r="D561" s="62">
        <v>0</v>
      </c>
      <c r="E561" s="232">
        <v>0</v>
      </c>
      <c r="F561" s="62">
        <v>0</v>
      </c>
      <c r="G561" s="140">
        <v>0</v>
      </c>
      <c r="H561" s="140">
        <v>0</v>
      </c>
    </row>
    <row r="562" ht="15" spans="1:8">
      <c r="A562" s="229" t="s">
        <v>976</v>
      </c>
      <c r="B562" s="233" t="s">
        <v>977</v>
      </c>
      <c r="C562" s="231">
        <v>390</v>
      </c>
      <c r="D562" s="62">
        <v>359</v>
      </c>
      <c r="E562" s="232">
        <v>338</v>
      </c>
      <c r="F562" s="62">
        <v>375</v>
      </c>
      <c r="G562" s="140">
        <v>0.961538461538462</v>
      </c>
      <c r="H562" s="140">
        <v>1.1094674556213</v>
      </c>
    </row>
    <row r="563" ht="15" spans="1:8">
      <c r="A563" s="229" t="s">
        <v>978</v>
      </c>
      <c r="B563" s="233" t="s">
        <v>979</v>
      </c>
      <c r="C563" s="231">
        <v>66</v>
      </c>
      <c r="D563" s="62">
        <v>89</v>
      </c>
      <c r="E563" s="232">
        <v>80</v>
      </c>
      <c r="F563" s="62">
        <v>76</v>
      </c>
      <c r="G563" s="140">
        <v>1.15151515151515</v>
      </c>
      <c r="H563" s="140">
        <v>0.95</v>
      </c>
    </row>
    <row r="564" ht="15" spans="1:8">
      <c r="A564" s="229" t="s">
        <v>980</v>
      </c>
      <c r="B564" s="233" t="s">
        <v>80</v>
      </c>
      <c r="C564" s="231">
        <v>0</v>
      </c>
      <c r="D564" s="62">
        <v>0</v>
      </c>
      <c r="E564" s="232">
        <v>0</v>
      </c>
      <c r="F564" s="62">
        <v>0</v>
      </c>
      <c r="G564" s="140">
        <v>0</v>
      </c>
      <c r="H564" s="140">
        <v>0</v>
      </c>
    </row>
    <row r="565" ht="15" spans="1:8">
      <c r="A565" s="229" t="s">
        <v>981</v>
      </c>
      <c r="B565" s="233" t="s">
        <v>82</v>
      </c>
      <c r="C565" s="231">
        <v>0</v>
      </c>
      <c r="D565" s="62">
        <v>0</v>
      </c>
      <c r="E565" s="232">
        <v>0</v>
      </c>
      <c r="F565" s="62">
        <v>0</v>
      </c>
      <c r="G565" s="140">
        <v>0</v>
      </c>
      <c r="H565" s="140">
        <v>0</v>
      </c>
    </row>
    <row r="566" ht="15" spans="1:8">
      <c r="A566" s="229" t="s">
        <v>982</v>
      </c>
      <c r="B566" s="233" t="s">
        <v>84</v>
      </c>
      <c r="C566" s="231">
        <v>0</v>
      </c>
      <c r="D566" s="62">
        <v>0</v>
      </c>
      <c r="E566" s="232">
        <v>0</v>
      </c>
      <c r="F566" s="62">
        <v>0</v>
      </c>
      <c r="G566" s="140">
        <v>0</v>
      </c>
      <c r="H566" s="140">
        <v>0</v>
      </c>
    </row>
    <row r="567" ht="15" spans="1:8">
      <c r="A567" s="229" t="s">
        <v>983</v>
      </c>
      <c r="B567" s="233" t="s">
        <v>86</v>
      </c>
      <c r="C567" s="231">
        <v>0</v>
      </c>
      <c r="D567" s="62">
        <v>0</v>
      </c>
      <c r="E567" s="232">
        <v>0</v>
      </c>
      <c r="F567" s="62">
        <v>0</v>
      </c>
      <c r="G567" s="140">
        <v>0</v>
      </c>
      <c r="H567" s="140">
        <v>0</v>
      </c>
    </row>
    <row r="568" ht="15" spans="1:8">
      <c r="A568" s="229" t="s">
        <v>984</v>
      </c>
      <c r="B568" s="233" t="s">
        <v>985</v>
      </c>
      <c r="C568" s="231">
        <v>0</v>
      </c>
      <c r="D568" s="62">
        <v>0</v>
      </c>
      <c r="E568" s="232">
        <v>0</v>
      </c>
      <c r="F568" s="62">
        <v>0</v>
      </c>
      <c r="G568" s="140">
        <v>0</v>
      </c>
      <c r="H568" s="140">
        <v>0</v>
      </c>
    </row>
    <row r="569" ht="15" spans="1:8">
      <c r="A569" s="229" t="s">
        <v>986</v>
      </c>
      <c r="B569" s="233" t="s">
        <v>987</v>
      </c>
      <c r="C569" s="231">
        <v>1751</v>
      </c>
      <c r="D569" s="62">
        <v>3523</v>
      </c>
      <c r="E569" s="232">
        <v>1307</v>
      </c>
      <c r="F569" s="62">
        <v>1467</v>
      </c>
      <c r="G569" s="140">
        <v>0.837806967447173</v>
      </c>
      <c r="H569" s="140">
        <v>1.12241775057383</v>
      </c>
    </row>
    <row r="570" ht="15" spans="1:8">
      <c r="A570" s="229" t="s">
        <v>988</v>
      </c>
      <c r="B570" s="233" t="s">
        <v>989</v>
      </c>
      <c r="C570" s="231">
        <v>1756</v>
      </c>
      <c r="D570" s="62">
        <v>4632</v>
      </c>
      <c r="E570" s="232">
        <v>1454</v>
      </c>
      <c r="F570" s="62">
        <v>1467</v>
      </c>
      <c r="G570" s="140">
        <v>0.835421412300683</v>
      </c>
      <c r="H570" s="140">
        <v>1.00894085281981</v>
      </c>
    </row>
    <row r="571" ht="15" spans="1:8">
      <c r="A571" s="229" t="s">
        <v>990</v>
      </c>
      <c r="B571" s="233" t="s">
        <v>991</v>
      </c>
      <c r="C571" s="231">
        <v>409</v>
      </c>
      <c r="D571" s="62">
        <v>78</v>
      </c>
      <c r="E571" s="232">
        <v>65</v>
      </c>
      <c r="F571" s="62">
        <v>70</v>
      </c>
      <c r="G571" s="140">
        <v>0.171149144254279</v>
      </c>
      <c r="H571" s="140">
        <v>1.07692307692308</v>
      </c>
    </row>
    <row r="572" ht="15" spans="1:8">
      <c r="A572" s="229" t="s">
        <v>992</v>
      </c>
      <c r="B572" s="233" t="s">
        <v>993</v>
      </c>
      <c r="C572" s="231">
        <v>3</v>
      </c>
      <c r="D572" s="62">
        <v>3</v>
      </c>
      <c r="E572" s="232">
        <v>1</v>
      </c>
      <c r="F572" s="62">
        <v>3</v>
      </c>
      <c r="G572" s="140">
        <v>1</v>
      </c>
      <c r="H572" s="140">
        <v>3</v>
      </c>
    </row>
    <row r="573" ht="15" spans="1:8">
      <c r="A573" s="229" t="s">
        <v>994</v>
      </c>
      <c r="B573" s="233" t="s">
        <v>995</v>
      </c>
      <c r="C573" s="231">
        <v>71</v>
      </c>
      <c r="D573" s="62">
        <v>78</v>
      </c>
      <c r="E573" s="232">
        <v>58</v>
      </c>
      <c r="F573" s="62">
        <v>80</v>
      </c>
      <c r="G573" s="140">
        <v>1.12676056338028</v>
      </c>
      <c r="H573" s="140">
        <v>1.37931034482759</v>
      </c>
    </row>
    <row r="574" ht="15" spans="1:8">
      <c r="A574" s="229" t="s">
        <v>996</v>
      </c>
      <c r="B574" s="233" t="s">
        <v>997</v>
      </c>
      <c r="C574" s="231">
        <v>386</v>
      </c>
      <c r="D574" s="62">
        <v>356</v>
      </c>
      <c r="E574" s="232">
        <v>300</v>
      </c>
      <c r="F574" s="62">
        <v>359</v>
      </c>
      <c r="G574" s="140">
        <v>0.930051813471503</v>
      </c>
      <c r="H574" s="140">
        <v>1.19666666666667</v>
      </c>
    </row>
    <row r="575" ht="15" spans="1:8">
      <c r="A575" s="229" t="s">
        <v>998</v>
      </c>
      <c r="B575" s="233" t="s">
        <v>999</v>
      </c>
      <c r="C575" s="231">
        <v>0</v>
      </c>
      <c r="D575" s="62">
        <v>0</v>
      </c>
      <c r="E575" s="232">
        <v>0</v>
      </c>
      <c r="F575" s="62">
        <v>0</v>
      </c>
      <c r="G575" s="140">
        <v>0</v>
      </c>
      <c r="H575" s="140">
        <v>0</v>
      </c>
    </row>
    <row r="576" ht="15" spans="1:8">
      <c r="A576" s="229" t="s">
        <v>1000</v>
      </c>
      <c r="B576" s="233" t="s">
        <v>1001</v>
      </c>
      <c r="C576" s="231">
        <v>0</v>
      </c>
      <c r="D576" s="62">
        <v>0</v>
      </c>
      <c r="E576" s="232">
        <v>0</v>
      </c>
      <c r="F576" s="62">
        <v>0</v>
      </c>
      <c r="G576" s="140">
        <v>0</v>
      </c>
      <c r="H576" s="140">
        <v>0</v>
      </c>
    </row>
    <row r="577" ht="15" spans="1:8">
      <c r="A577" s="229" t="s">
        <v>1002</v>
      </c>
      <c r="B577" s="233" t="s">
        <v>1003</v>
      </c>
      <c r="C577" s="231">
        <v>49</v>
      </c>
      <c r="D577" s="62">
        <v>45</v>
      </c>
      <c r="E577" s="232">
        <v>40</v>
      </c>
      <c r="F577" s="62">
        <v>3</v>
      </c>
      <c r="G577" s="140">
        <v>0.0612244897959184</v>
      </c>
      <c r="H577" s="140">
        <v>0.075</v>
      </c>
    </row>
    <row r="578" ht="15" spans="1:8">
      <c r="A578" s="229" t="s">
        <v>1004</v>
      </c>
      <c r="B578" s="233" t="s">
        <v>1005</v>
      </c>
      <c r="C578" s="231">
        <v>147</v>
      </c>
      <c r="D578" s="62">
        <v>156</v>
      </c>
      <c r="E578" s="232">
        <v>141</v>
      </c>
      <c r="F578" s="62">
        <v>149</v>
      </c>
      <c r="G578" s="140">
        <v>1.01360544217687</v>
      </c>
      <c r="H578" s="140">
        <v>1.05673758865248</v>
      </c>
    </row>
    <row r="579" ht="15" spans="1:8">
      <c r="A579" s="229" t="s">
        <v>1006</v>
      </c>
      <c r="B579" s="233" t="s">
        <v>1007</v>
      </c>
      <c r="C579" s="231">
        <v>1736</v>
      </c>
      <c r="D579" s="62">
        <v>24896</v>
      </c>
      <c r="E579" s="232">
        <v>17631</v>
      </c>
      <c r="F579" s="62">
        <v>16993</v>
      </c>
      <c r="G579" s="140">
        <v>9.78859447004608</v>
      </c>
      <c r="H579" s="140">
        <v>0.963813737167489</v>
      </c>
    </row>
    <row r="580" ht="15" spans="1:8">
      <c r="A580" s="229" t="s">
        <v>1008</v>
      </c>
      <c r="B580" s="233" t="s">
        <v>1009</v>
      </c>
      <c r="C580" s="231">
        <v>1317</v>
      </c>
      <c r="D580" s="62">
        <v>3989</v>
      </c>
      <c r="E580" s="232">
        <v>1410</v>
      </c>
      <c r="F580" s="62">
        <v>1559</v>
      </c>
      <c r="G580" s="140">
        <v>1.1837509491268</v>
      </c>
      <c r="H580" s="140">
        <v>1.10567375886525</v>
      </c>
    </row>
    <row r="581" ht="15" spans="1:8">
      <c r="A581" s="229" t="s">
        <v>1010</v>
      </c>
      <c r="B581" s="233" t="s">
        <v>1011</v>
      </c>
      <c r="C581" s="231">
        <v>0</v>
      </c>
      <c r="D581" s="62">
        <v>0</v>
      </c>
      <c r="E581" s="232">
        <v>0</v>
      </c>
      <c r="F581" s="62">
        <v>0</v>
      </c>
      <c r="G581" s="140">
        <v>0</v>
      </c>
      <c r="H581" s="140">
        <v>0</v>
      </c>
    </row>
    <row r="582" ht="15" spans="1:8">
      <c r="A582" s="229" t="s">
        <v>1012</v>
      </c>
      <c r="B582" s="233" t="s">
        <v>1013</v>
      </c>
      <c r="C582" s="231">
        <v>0</v>
      </c>
      <c r="D582" s="62">
        <v>0</v>
      </c>
      <c r="E582" s="232">
        <v>0</v>
      </c>
      <c r="F582" s="62">
        <v>0</v>
      </c>
      <c r="G582" s="140">
        <v>0</v>
      </c>
      <c r="H582" s="140">
        <v>0</v>
      </c>
    </row>
    <row r="583" ht="15" spans="1:8">
      <c r="A583" s="229" t="s">
        <v>1014</v>
      </c>
      <c r="B583" s="233" t="s">
        <v>1015</v>
      </c>
      <c r="C583" s="231">
        <v>0</v>
      </c>
      <c r="D583" s="62">
        <v>0</v>
      </c>
      <c r="E583" s="232">
        <v>0</v>
      </c>
      <c r="F583" s="62">
        <v>0</v>
      </c>
      <c r="G583" s="140">
        <v>0</v>
      </c>
      <c r="H583" s="140">
        <v>0</v>
      </c>
    </row>
    <row r="584" ht="15" spans="1:8">
      <c r="A584" s="229" t="s">
        <v>1016</v>
      </c>
      <c r="B584" s="233" t="s">
        <v>1017</v>
      </c>
      <c r="C584" s="231">
        <v>0</v>
      </c>
      <c r="D584" s="62">
        <v>0</v>
      </c>
      <c r="E584" s="232">
        <v>0</v>
      </c>
      <c r="F584" s="62">
        <v>0</v>
      </c>
      <c r="G584" s="140">
        <v>0</v>
      </c>
      <c r="H584" s="140">
        <v>0</v>
      </c>
    </row>
    <row r="585" ht="15" spans="1:8">
      <c r="A585" s="229" t="s">
        <v>1018</v>
      </c>
      <c r="B585" s="233" t="s">
        <v>80</v>
      </c>
      <c r="C585" s="231">
        <v>5</v>
      </c>
      <c r="D585" s="62">
        <v>0</v>
      </c>
      <c r="E585" s="232">
        <v>0</v>
      </c>
      <c r="F585" s="62">
        <v>5</v>
      </c>
      <c r="G585" s="140">
        <v>1</v>
      </c>
      <c r="H585" s="140">
        <v>0</v>
      </c>
    </row>
    <row r="586" ht="15" spans="1:8">
      <c r="A586" s="229" t="s">
        <v>1019</v>
      </c>
      <c r="B586" s="233" t="s">
        <v>82</v>
      </c>
      <c r="C586" s="231">
        <v>0</v>
      </c>
      <c r="D586" s="62">
        <v>0</v>
      </c>
      <c r="E586" s="232">
        <v>0</v>
      </c>
      <c r="F586" s="62">
        <v>0</v>
      </c>
      <c r="G586" s="140">
        <v>0</v>
      </c>
      <c r="H586" s="140">
        <v>0</v>
      </c>
    </row>
    <row r="587" ht="15" spans="1:8">
      <c r="A587" s="229" t="s">
        <v>1020</v>
      </c>
      <c r="B587" s="233" t="s">
        <v>84</v>
      </c>
      <c r="C587" s="231">
        <v>0</v>
      </c>
      <c r="D587" s="62">
        <v>0</v>
      </c>
      <c r="E587" s="232">
        <v>0</v>
      </c>
      <c r="F587" s="62">
        <v>0</v>
      </c>
      <c r="G587" s="140">
        <v>0</v>
      </c>
      <c r="H587" s="140">
        <v>0</v>
      </c>
    </row>
    <row r="588" ht="15" spans="1:8">
      <c r="A588" s="229" t="s">
        <v>1021</v>
      </c>
      <c r="B588" s="233" t="s">
        <v>1022</v>
      </c>
      <c r="C588" s="231">
        <v>152</v>
      </c>
      <c r="D588" s="62">
        <v>123</v>
      </c>
      <c r="E588" s="232">
        <v>112</v>
      </c>
      <c r="F588" s="62">
        <v>114</v>
      </c>
      <c r="G588" s="140">
        <v>0.75</v>
      </c>
      <c r="H588" s="140">
        <v>1.01785714285714</v>
      </c>
    </row>
    <row r="589" ht="15" spans="1:8">
      <c r="A589" s="229" t="s">
        <v>1023</v>
      </c>
      <c r="B589" s="233" t="s">
        <v>1024</v>
      </c>
      <c r="C589" s="231">
        <v>0</v>
      </c>
      <c r="D589" s="62">
        <v>0</v>
      </c>
      <c r="E589" s="232">
        <v>0</v>
      </c>
      <c r="F589" s="62">
        <v>0</v>
      </c>
      <c r="G589" s="140">
        <v>0</v>
      </c>
      <c r="H589" s="140">
        <v>0</v>
      </c>
    </row>
    <row r="590" ht="15" spans="1:8">
      <c r="A590" s="229" t="s">
        <v>1025</v>
      </c>
      <c r="B590" s="233" t="s">
        <v>175</v>
      </c>
      <c r="C590" s="231">
        <v>0</v>
      </c>
      <c r="D590" s="62">
        <v>0</v>
      </c>
      <c r="E590" s="232">
        <v>0</v>
      </c>
      <c r="F590" s="62">
        <v>0</v>
      </c>
      <c r="G590" s="140">
        <v>0</v>
      </c>
      <c r="H590" s="140">
        <v>0</v>
      </c>
    </row>
    <row r="591" ht="15" spans="1:8">
      <c r="A591" s="229" t="s">
        <v>1026</v>
      </c>
      <c r="B591" s="233" t="s">
        <v>86</v>
      </c>
      <c r="C591" s="231">
        <v>73</v>
      </c>
      <c r="D591" s="62">
        <v>79</v>
      </c>
      <c r="E591" s="232">
        <v>73</v>
      </c>
      <c r="F591" s="62">
        <v>81</v>
      </c>
      <c r="G591" s="140">
        <v>1.10958904109589</v>
      </c>
      <c r="H591" s="140">
        <v>1.10958904109589</v>
      </c>
    </row>
    <row r="592" ht="15" spans="1:8">
      <c r="A592" s="229" t="s">
        <v>1027</v>
      </c>
      <c r="B592" s="233" t="s">
        <v>1028</v>
      </c>
      <c r="C592" s="231">
        <v>0</v>
      </c>
      <c r="D592" s="62">
        <v>0</v>
      </c>
      <c r="E592" s="232">
        <v>0</v>
      </c>
      <c r="F592" s="62">
        <v>75</v>
      </c>
      <c r="G592" s="140">
        <v>0</v>
      </c>
      <c r="H592" s="140">
        <v>0</v>
      </c>
    </row>
    <row r="593" ht="15" spans="1:8">
      <c r="A593" s="229" t="s">
        <v>1029</v>
      </c>
      <c r="B593" s="233" t="s">
        <v>1030</v>
      </c>
      <c r="C593" s="231">
        <v>0</v>
      </c>
      <c r="D593" s="62">
        <v>0</v>
      </c>
      <c r="E593" s="232">
        <v>0</v>
      </c>
      <c r="F593" s="62">
        <v>0</v>
      </c>
      <c r="G593" s="140">
        <v>0</v>
      </c>
      <c r="H593" s="140">
        <v>0</v>
      </c>
    </row>
    <row r="594" ht="15" spans="1:8">
      <c r="A594" s="229" t="s">
        <v>1031</v>
      </c>
      <c r="B594" s="233" t="s">
        <v>1032</v>
      </c>
      <c r="C594" s="231">
        <v>0</v>
      </c>
      <c r="D594" s="62">
        <v>0</v>
      </c>
      <c r="E594" s="232">
        <v>0</v>
      </c>
      <c r="F594" s="62">
        <v>0</v>
      </c>
      <c r="G594" s="140">
        <v>0</v>
      </c>
      <c r="H594" s="140">
        <v>0</v>
      </c>
    </row>
    <row r="595" ht="15" spans="1:8">
      <c r="A595" s="229" t="s">
        <v>1033</v>
      </c>
      <c r="B595" s="233" t="s">
        <v>1034</v>
      </c>
      <c r="C595" s="231">
        <v>70</v>
      </c>
      <c r="D595" s="62">
        <v>123</v>
      </c>
      <c r="E595" s="232">
        <v>117</v>
      </c>
      <c r="F595" s="62">
        <v>204</v>
      </c>
      <c r="G595" s="140">
        <v>2.91428571428571</v>
      </c>
      <c r="H595" s="140">
        <v>1.74358974358974</v>
      </c>
    </row>
    <row r="596" ht="15" spans="1:8">
      <c r="A596" s="229" t="s">
        <v>1035</v>
      </c>
      <c r="B596" s="233" t="s">
        <v>80</v>
      </c>
      <c r="C596" s="231">
        <v>313</v>
      </c>
      <c r="D596" s="62">
        <v>298</v>
      </c>
      <c r="E596" s="232">
        <v>263</v>
      </c>
      <c r="F596" s="62">
        <v>320</v>
      </c>
      <c r="G596" s="140">
        <v>1.0223642172524</v>
      </c>
      <c r="H596" s="140">
        <v>1.21673003802281</v>
      </c>
    </row>
    <row r="597" ht="15" spans="1:8">
      <c r="A597" s="229" t="s">
        <v>1036</v>
      </c>
      <c r="B597" s="233" t="s">
        <v>82</v>
      </c>
      <c r="C597" s="231">
        <v>0</v>
      </c>
      <c r="D597" s="62">
        <v>0</v>
      </c>
      <c r="E597" s="232">
        <v>0</v>
      </c>
      <c r="F597" s="62">
        <v>0</v>
      </c>
      <c r="G597" s="140">
        <v>0</v>
      </c>
      <c r="H597" s="140">
        <v>0</v>
      </c>
    </row>
    <row r="598" ht="15" spans="1:8">
      <c r="A598" s="229" t="s">
        <v>1037</v>
      </c>
      <c r="B598" s="233" t="s">
        <v>84</v>
      </c>
      <c r="C598" s="231">
        <v>49</v>
      </c>
      <c r="D598" s="62">
        <v>65</v>
      </c>
      <c r="E598" s="232">
        <v>46</v>
      </c>
      <c r="F598" s="62">
        <v>51</v>
      </c>
      <c r="G598" s="140">
        <v>1.04081632653061</v>
      </c>
      <c r="H598" s="140">
        <v>1.10869565217391</v>
      </c>
    </row>
    <row r="599" ht="15" spans="1:8">
      <c r="A599" s="229" t="s">
        <v>1038</v>
      </c>
      <c r="B599" s="233" t="s">
        <v>1039</v>
      </c>
      <c r="C599" s="231">
        <v>27</v>
      </c>
      <c r="D599" s="62">
        <v>35</v>
      </c>
      <c r="E599" s="232">
        <v>24</v>
      </c>
      <c r="F599" s="62">
        <v>11</v>
      </c>
      <c r="G599" s="140">
        <v>0.407407407407407</v>
      </c>
      <c r="H599" s="140">
        <v>0.458333333333333</v>
      </c>
    </row>
    <row r="600" ht="15" spans="1:8">
      <c r="A600" s="229" t="s">
        <v>1040</v>
      </c>
      <c r="B600" s="233" t="s">
        <v>1041</v>
      </c>
      <c r="C600" s="231">
        <v>1117</v>
      </c>
      <c r="D600" s="62">
        <v>2456</v>
      </c>
      <c r="E600" s="232">
        <v>1377</v>
      </c>
      <c r="F600" s="62">
        <v>1175</v>
      </c>
      <c r="G600" s="140">
        <v>1.05192479856759</v>
      </c>
      <c r="H600" s="140">
        <v>0.853304284676834</v>
      </c>
    </row>
    <row r="601" ht="15" spans="1:8">
      <c r="A601" s="229" t="s">
        <v>1042</v>
      </c>
      <c r="B601" s="233" t="s">
        <v>1043</v>
      </c>
      <c r="C601" s="231">
        <v>400</v>
      </c>
      <c r="D601" s="62">
        <v>265</v>
      </c>
      <c r="E601" s="232">
        <v>240</v>
      </c>
      <c r="F601" s="62">
        <v>0</v>
      </c>
      <c r="G601" s="140">
        <v>0</v>
      </c>
      <c r="H601" s="140">
        <v>0</v>
      </c>
    </row>
    <row r="602" ht="15" spans="1:8">
      <c r="A602" s="229" t="s">
        <v>1044</v>
      </c>
      <c r="B602" s="233" t="s">
        <v>1045</v>
      </c>
      <c r="C602" s="231">
        <v>0</v>
      </c>
      <c r="D602" s="62">
        <v>0</v>
      </c>
      <c r="E602" s="232">
        <v>0</v>
      </c>
      <c r="F602" s="62">
        <v>0</v>
      </c>
      <c r="G602" s="140">
        <v>0</v>
      </c>
      <c r="H602" s="140">
        <v>0</v>
      </c>
    </row>
    <row r="603" ht="15" spans="1:8">
      <c r="A603" s="229" t="s">
        <v>1046</v>
      </c>
      <c r="B603" s="233" t="s">
        <v>1047</v>
      </c>
      <c r="C603" s="231">
        <v>0</v>
      </c>
      <c r="D603" s="62">
        <v>0</v>
      </c>
      <c r="E603" s="232">
        <v>0</v>
      </c>
      <c r="F603" s="62">
        <v>0</v>
      </c>
      <c r="G603" s="140">
        <v>0</v>
      </c>
      <c r="H603" s="140">
        <v>0</v>
      </c>
    </row>
    <row r="604" ht="15" spans="1:8">
      <c r="A604" s="229" t="s">
        <v>1048</v>
      </c>
      <c r="B604" s="233" t="s">
        <v>1049</v>
      </c>
      <c r="C604" s="231">
        <v>0</v>
      </c>
      <c r="D604" s="62">
        <v>0</v>
      </c>
      <c r="E604" s="232">
        <v>0</v>
      </c>
      <c r="F604" s="62">
        <v>0</v>
      </c>
      <c r="G604" s="140">
        <v>0</v>
      </c>
      <c r="H604" s="140">
        <v>0</v>
      </c>
    </row>
    <row r="605" ht="15" spans="1:8">
      <c r="A605" s="229" t="s">
        <v>1050</v>
      </c>
      <c r="B605" s="233" t="s">
        <v>1051</v>
      </c>
      <c r="C605" s="231">
        <v>0</v>
      </c>
      <c r="D605" s="62">
        <v>16</v>
      </c>
      <c r="E605" s="232">
        <v>10</v>
      </c>
      <c r="F605" s="62">
        <v>0</v>
      </c>
      <c r="G605" s="140">
        <v>0</v>
      </c>
      <c r="H605" s="140">
        <v>0</v>
      </c>
    </row>
    <row r="606" ht="15" spans="1:8">
      <c r="A606" s="229" t="s">
        <v>1052</v>
      </c>
      <c r="B606" s="233" t="s">
        <v>1053</v>
      </c>
      <c r="C606" s="231">
        <v>0</v>
      </c>
      <c r="D606" s="62">
        <v>0</v>
      </c>
      <c r="E606" s="232">
        <v>0</v>
      </c>
      <c r="F606" s="62">
        <v>0</v>
      </c>
      <c r="G606" s="140">
        <v>0</v>
      </c>
      <c r="H606" s="140">
        <v>0</v>
      </c>
    </row>
    <row r="607" ht="15" spans="1:8">
      <c r="A607" s="229" t="s">
        <v>1054</v>
      </c>
      <c r="B607" s="233" t="s">
        <v>1055</v>
      </c>
      <c r="C607" s="231">
        <v>0</v>
      </c>
      <c r="D607" s="62">
        <v>0</v>
      </c>
      <c r="E607" s="232">
        <v>0</v>
      </c>
      <c r="F607" s="62">
        <v>0</v>
      </c>
      <c r="G607" s="140">
        <v>0</v>
      </c>
      <c r="H607" s="140">
        <v>0</v>
      </c>
    </row>
    <row r="608" ht="15" spans="1:8">
      <c r="A608" s="229" t="s">
        <v>1056</v>
      </c>
      <c r="B608" s="233" t="s">
        <v>1057</v>
      </c>
      <c r="C608" s="231">
        <v>0</v>
      </c>
      <c r="D608" s="62">
        <v>0</v>
      </c>
      <c r="E608" s="232">
        <v>0</v>
      </c>
      <c r="F608" s="62">
        <v>0</v>
      </c>
      <c r="G608" s="140">
        <v>0</v>
      </c>
      <c r="H608" s="140">
        <v>0</v>
      </c>
    </row>
    <row r="609" ht="15" spans="1:8">
      <c r="A609" s="229" t="s">
        <v>1058</v>
      </c>
      <c r="B609" s="233" t="s">
        <v>1059</v>
      </c>
      <c r="C609" s="231">
        <v>0</v>
      </c>
      <c r="D609" s="62">
        <v>0</v>
      </c>
      <c r="E609" s="232">
        <v>0</v>
      </c>
      <c r="F609" s="62">
        <v>0</v>
      </c>
      <c r="G609" s="140">
        <v>0</v>
      </c>
      <c r="H609" s="140">
        <v>0</v>
      </c>
    </row>
    <row r="610" ht="15" spans="1:8">
      <c r="A610" s="229" t="s">
        <v>1060</v>
      </c>
      <c r="B610" s="233" t="s">
        <v>1061</v>
      </c>
      <c r="C610" s="231">
        <v>0</v>
      </c>
      <c r="D610" s="62">
        <v>0</v>
      </c>
      <c r="E610" s="232">
        <v>0</v>
      </c>
      <c r="F610" s="62">
        <v>0</v>
      </c>
      <c r="G610" s="140">
        <v>0</v>
      </c>
      <c r="H610" s="140">
        <v>0</v>
      </c>
    </row>
    <row r="611" ht="15" spans="1:8">
      <c r="A611" s="229" t="s">
        <v>1062</v>
      </c>
      <c r="B611" s="233" t="s">
        <v>1063</v>
      </c>
      <c r="C611" s="231">
        <v>0</v>
      </c>
      <c r="D611" s="62">
        <v>0</v>
      </c>
      <c r="E611" s="232">
        <v>0</v>
      </c>
      <c r="F611" s="62">
        <v>0</v>
      </c>
      <c r="G611" s="140">
        <v>0</v>
      </c>
      <c r="H611" s="140">
        <v>0</v>
      </c>
    </row>
    <row r="612" ht="15" spans="1:8">
      <c r="A612" s="229" t="s">
        <v>1064</v>
      </c>
      <c r="B612" s="233" t="s">
        <v>1065</v>
      </c>
      <c r="C612" s="231">
        <v>0</v>
      </c>
      <c r="D612" s="62">
        <v>0</v>
      </c>
      <c r="E612" s="232">
        <v>0</v>
      </c>
      <c r="F612" s="62">
        <v>0</v>
      </c>
      <c r="G612" s="140">
        <v>0</v>
      </c>
      <c r="H612" s="140">
        <v>0</v>
      </c>
    </row>
    <row r="613" ht="15" spans="1:8">
      <c r="A613" s="229" t="s">
        <v>1066</v>
      </c>
      <c r="B613" s="233" t="s">
        <v>1067</v>
      </c>
      <c r="C613" s="231">
        <v>223</v>
      </c>
      <c r="D613" s="62">
        <v>598</v>
      </c>
      <c r="E613" s="232">
        <v>574</v>
      </c>
      <c r="F613" s="62">
        <v>189</v>
      </c>
      <c r="G613" s="140">
        <v>0.847533632286996</v>
      </c>
      <c r="H613" s="140">
        <v>0.329268292682927</v>
      </c>
    </row>
    <row r="614" ht="15" spans="1:8">
      <c r="A614" s="229" t="s">
        <v>1068</v>
      </c>
      <c r="B614" s="233" t="s">
        <v>1069</v>
      </c>
      <c r="C614" s="231">
        <v>0</v>
      </c>
      <c r="D614" s="62">
        <v>0</v>
      </c>
      <c r="E614" s="232">
        <v>0</v>
      </c>
      <c r="F614" s="62">
        <v>0</v>
      </c>
      <c r="G614" s="140">
        <v>0</v>
      </c>
      <c r="H614" s="140">
        <v>0</v>
      </c>
    </row>
    <row r="615" ht="15" spans="1:8">
      <c r="A615" s="229" t="s">
        <v>1070</v>
      </c>
      <c r="B615" s="238" t="s">
        <v>1071</v>
      </c>
      <c r="C615" s="231">
        <v>2892</v>
      </c>
      <c r="D615" s="62">
        <v>6323</v>
      </c>
      <c r="E615" s="232">
        <v>4308</v>
      </c>
      <c r="F615" s="62">
        <v>3334</v>
      </c>
      <c r="G615" s="140">
        <v>1.15283540802213</v>
      </c>
      <c r="H615" s="140">
        <v>0.773909006499536</v>
      </c>
    </row>
    <row r="616" ht="15" spans="1:8">
      <c r="A616" s="229" t="s">
        <v>1072</v>
      </c>
      <c r="B616" s="238" t="s">
        <v>1073</v>
      </c>
      <c r="C616" s="231">
        <v>185</v>
      </c>
      <c r="D616" s="62">
        <v>167</v>
      </c>
      <c r="E616" s="232">
        <v>147</v>
      </c>
      <c r="F616" s="62">
        <v>329</v>
      </c>
      <c r="G616" s="140">
        <v>1.77837837837838</v>
      </c>
      <c r="H616" s="140">
        <v>2.23809523809524</v>
      </c>
    </row>
    <row r="617" ht="15" spans="1:8">
      <c r="A617" s="229" t="s">
        <v>1074</v>
      </c>
      <c r="B617" s="238" t="s">
        <v>1075</v>
      </c>
      <c r="C617" s="231">
        <v>396</v>
      </c>
      <c r="D617" s="62">
        <v>468</v>
      </c>
      <c r="E617" s="232">
        <v>451</v>
      </c>
      <c r="F617" s="62">
        <v>509</v>
      </c>
      <c r="G617" s="140">
        <v>1.28535353535354</v>
      </c>
      <c r="H617" s="140">
        <v>1.12860310421286</v>
      </c>
    </row>
    <row r="618" ht="15" spans="1:8">
      <c r="A618" s="229" t="s">
        <v>1076</v>
      </c>
      <c r="B618" s="238" t="s">
        <v>1077</v>
      </c>
      <c r="C618" s="231">
        <v>0</v>
      </c>
      <c r="D618" s="62">
        <v>0</v>
      </c>
      <c r="E618" s="232">
        <v>0</v>
      </c>
      <c r="F618" s="62">
        <v>0</v>
      </c>
      <c r="G618" s="140">
        <v>0</v>
      </c>
      <c r="H618" s="140">
        <v>0</v>
      </c>
    </row>
    <row r="619" ht="15" spans="1:8">
      <c r="A619" s="229" t="s">
        <v>1078</v>
      </c>
      <c r="B619" s="238" t="s">
        <v>1079</v>
      </c>
      <c r="C619" s="231">
        <v>340</v>
      </c>
      <c r="D619" s="62">
        <v>398</v>
      </c>
      <c r="E619" s="232">
        <v>364</v>
      </c>
      <c r="F619" s="62">
        <v>404</v>
      </c>
      <c r="G619" s="140">
        <v>1.18823529411765</v>
      </c>
      <c r="H619" s="140">
        <v>1.10989010989011</v>
      </c>
    </row>
    <row r="620" ht="15" spans="1:8">
      <c r="A620" s="229" t="s">
        <v>1080</v>
      </c>
      <c r="B620" s="238" t="s">
        <v>1081</v>
      </c>
      <c r="C620" s="231">
        <v>0</v>
      </c>
      <c r="D620" s="62">
        <v>0</v>
      </c>
      <c r="E620" s="232">
        <v>0</v>
      </c>
      <c r="F620" s="62">
        <v>0</v>
      </c>
      <c r="G620" s="140">
        <v>0</v>
      </c>
      <c r="H620" s="140">
        <v>0</v>
      </c>
    </row>
    <row r="621" ht="15" spans="1:8">
      <c r="A621" s="229" t="s">
        <v>1082</v>
      </c>
      <c r="B621" s="238" t="s">
        <v>1083</v>
      </c>
      <c r="C621" s="231">
        <v>0</v>
      </c>
      <c r="D621" s="62">
        <v>0</v>
      </c>
      <c r="E621" s="232">
        <v>0</v>
      </c>
      <c r="F621" s="62">
        <v>0</v>
      </c>
      <c r="G621" s="140">
        <v>0</v>
      </c>
      <c r="H621" s="140">
        <v>0</v>
      </c>
    </row>
    <row r="622" ht="15" spans="1:8">
      <c r="A622" s="229" t="s">
        <v>1084</v>
      </c>
      <c r="B622" s="238" t="s">
        <v>1085</v>
      </c>
      <c r="C622" s="231">
        <v>0</v>
      </c>
      <c r="D622" s="62">
        <v>0</v>
      </c>
      <c r="E622" s="232">
        <v>0</v>
      </c>
      <c r="F622" s="62">
        <v>0</v>
      </c>
      <c r="G622" s="140">
        <v>0</v>
      </c>
      <c r="H622" s="140">
        <v>0</v>
      </c>
    </row>
    <row r="623" ht="15" spans="1:8">
      <c r="A623" s="229" t="s">
        <v>1086</v>
      </c>
      <c r="B623" s="238" t="s">
        <v>1087</v>
      </c>
      <c r="C623" s="231">
        <v>0</v>
      </c>
      <c r="D623" s="62">
        <v>0</v>
      </c>
      <c r="E623" s="232">
        <v>0</v>
      </c>
      <c r="F623" s="62">
        <v>0</v>
      </c>
      <c r="G623" s="140">
        <v>0</v>
      </c>
      <c r="H623" s="140">
        <v>0</v>
      </c>
    </row>
    <row r="624" ht="15" spans="1:8">
      <c r="A624" s="229" t="s">
        <v>1088</v>
      </c>
      <c r="B624" s="238" t="s">
        <v>1089</v>
      </c>
      <c r="C624" s="231">
        <v>532</v>
      </c>
      <c r="D624" s="62">
        <v>635</v>
      </c>
      <c r="E624" s="232">
        <v>607</v>
      </c>
      <c r="F624" s="62">
        <v>600</v>
      </c>
      <c r="G624" s="140">
        <v>1.12781954887218</v>
      </c>
      <c r="H624" s="140">
        <v>0.988467874794069</v>
      </c>
    </row>
    <row r="625" ht="15" spans="1:8">
      <c r="A625" s="229" t="s">
        <v>1090</v>
      </c>
      <c r="B625" s="238" t="s">
        <v>1091</v>
      </c>
      <c r="C625" s="231">
        <v>97</v>
      </c>
      <c r="D625" s="62">
        <v>71</v>
      </c>
      <c r="E625" s="232">
        <v>63</v>
      </c>
      <c r="F625" s="62">
        <v>36</v>
      </c>
      <c r="G625" s="140">
        <v>0.371134020618557</v>
      </c>
      <c r="H625" s="140">
        <v>0.571428571428571</v>
      </c>
    </row>
    <row r="626" ht="15" spans="1:8">
      <c r="A626" s="229" t="s">
        <v>1092</v>
      </c>
      <c r="B626" s="238" t="s">
        <v>1093</v>
      </c>
      <c r="C626" s="231">
        <v>0</v>
      </c>
      <c r="D626" s="62">
        <v>0</v>
      </c>
      <c r="E626" s="232">
        <v>0</v>
      </c>
      <c r="F626" s="62">
        <v>0</v>
      </c>
      <c r="G626" s="140">
        <v>0</v>
      </c>
      <c r="H626" s="140">
        <v>0</v>
      </c>
    </row>
    <row r="627" ht="15" spans="1:8">
      <c r="A627" s="229" t="s">
        <v>1094</v>
      </c>
      <c r="B627" s="238" t="s">
        <v>1095</v>
      </c>
      <c r="C627" s="231">
        <v>40</v>
      </c>
      <c r="D627" s="62">
        <v>31</v>
      </c>
      <c r="E627" s="232">
        <v>11</v>
      </c>
      <c r="F627" s="62">
        <v>10</v>
      </c>
      <c r="G627" s="140">
        <v>0.25</v>
      </c>
      <c r="H627" s="140">
        <v>0.909090909090909</v>
      </c>
    </row>
    <row r="628" ht="15" spans="1:8">
      <c r="A628" s="229" t="s">
        <v>1096</v>
      </c>
      <c r="B628" s="238" t="s">
        <v>1097</v>
      </c>
      <c r="C628" s="231">
        <v>0</v>
      </c>
      <c r="D628" s="62">
        <v>0</v>
      </c>
      <c r="E628" s="232">
        <v>0</v>
      </c>
      <c r="F628" s="62">
        <v>0</v>
      </c>
      <c r="G628" s="140">
        <v>0</v>
      </c>
      <c r="H628" s="140">
        <v>0</v>
      </c>
    </row>
    <row r="629" ht="15" spans="1:8">
      <c r="A629" s="229" t="s">
        <v>1098</v>
      </c>
      <c r="B629" s="238" t="s">
        <v>1099</v>
      </c>
      <c r="C629" s="231">
        <v>835</v>
      </c>
      <c r="D629" s="62">
        <v>1159</v>
      </c>
      <c r="E629" s="232">
        <v>1059</v>
      </c>
      <c r="F629" s="62">
        <v>810</v>
      </c>
      <c r="G629" s="140">
        <v>0.970059880239521</v>
      </c>
      <c r="H629" s="140">
        <v>0.764872521246459</v>
      </c>
    </row>
    <row r="630" ht="15" spans="1:8">
      <c r="A630" s="229" t="s">
        <v>1100</v>
      </c>
      <c r="B630" s="238" t="s">
        <v>1101</v>
      </c>
      <c r="C630" s="231">
        <v>65</v>
      </c>
      <c r="D630" s="62">
        <v>96</v>
      </c>
      <c r="E630" s="232">
        <v>65</v>
      </c>
      <c r="F630" s="62">
        <v>74</v>
      </c>
      <c r="G630" s="140">
        <v>1.13846153846154</v>
      </c>
      <c r="H630" s="140">
        <v>1.13846153846154</v>
      </c>
    </row>
    <row r="631" ht="15" spans="1:8">
      <c r="A631" s="229" t="s">
        <v>1102</v>
      </c>
      <c r="B631" s="238" t="s">
        <v>1103</v>
      </c>
      <c r="C631" s="231">
        <v>969</v>
      </c>
      <c r="D631" s="62">
        <v>869</v>
      </c>
      <c r="E631" s="232">
        <v>849</v>
      </c>
      <c r="F631" s="62">
        <v>1217</v>
      </c>
      <c r="G631" s="140">
        <v>1.25593395252838</v>
      </c>
      <c r="H631" s="140">
        <v>1.43345111896349</v>
      </c>
    </row>
    <row r="632" ht="15" spans="1:8">
      <c r="A632" s="229" t="s">
        <v>1104</v>
      </c>
      <c r="B632" s="238" t="s">
        <v>1105</v>
      </c>
      <c r="C632" s="231">
        <v>1361</v>
      </c>
      <c r="D632" s="62">
        <v>1450</v>
      </c>
      <c r="E632" s="232">
        <v>1340</v>
      </c>
      <c r="F632" s="62">
        <v>1482</v>
      </c>
      <c r="G632" s="140">
        <v>1.08890521675239</v>
      </c>
      <c r="H632" s="140">
        <v>1.10597014925373</v>
      </c>
    </row>
    <row r="633" ht="15" spans="1:8">
      <c r="A633" s="229" t="s">
        <v>1106</v>
      </c>
      <c r="B633" s="238" t="s">
        <v>1107</v>
      </c>
      <c r="C633" s="231">
        <v>0</v>
      </c>
      <c r="D633" s="62">
        <v>0</v>
      </c>
      <c r="E633" s="232">
        <v>0</v>
      </c>
      <c r="F633" s="62">
        <v>0</v>
      </c>
      <c r="G633" s="140">
        <v>0</v>
      </c>
      <c r="H633" s="140">
        <v>0</v>
      </c>
    </row>
    <row r="634" ht="15" spans="1:8">
      <c r="A634" s="229" t="s">
        <v>1108</v>
      </c>
      <c r="B634" s="238" t="s">
        <v>1109</v>
      </c>
      <c r="C634" s="231">
        <v>0</v>
      </c>
      <c r="D634" s="62">
        <v>0</v>
      </c>
      <c r="E634" s="232">
        <v>0</v>
      </c>
      <c r="F634" s="62">
        <v>0</v>
      </c>
      <c r="G634" s="140">
        <v>0</v>
      </c>
      <c r="H634" s="140">
        <v>0</v>
      </c>
    </row>
    <row r="635" ht="15" spans="1:8">
      <c r="A635" s="229" t="s">
        <v>1110</v>
      </c>
      <c r="B635" s="238" t="s">
        <v>1111</v>
      </c>
      <c r="C635" s="231">
        <v>0</v>
      </c>
      <c r="D635" s="62">
        <v>0</v>
      </c>
      <c r="E635" s="232">
        <v>0</v>
      </c>
      <c r="F635" s="62">
        <v>0</v>
      </c>
      <c r="G635" s="140">
        <v>0</v>
      </c>
      <c r="H635" s="140">
        <v>0</v>
      </c>
    </row>
    <row r="636" ht="15" spans="1:8">
      <c r="A636" s="229" t="s">
        <v>1112</v>
      </c>
      <c r="B636" s="238" t="s">
        <v>1113</v>
      </c>
      <c r="C636" s="231">
        <v>215</v>
      </c>
      <c r="D636" s="62">
        <v>206</v>
      </c>
      <c r="E636" s="232">
        <v>199</v>
      </c>
      <c r="F636" s="62">
        <v>205</v>
      </c>
      <c r="G636" s="140">
        <v>0.953488372093023</v>
      </c>
      <c r="H636" s="140">
        <v>1.03015075376884</v>
      </c>
    </row>
    <row r="637" ht="15" spans="1:8">
      <c r="A637" s="229" t="s">
        <v>1114</v>
      </c>
      <c r="B637" s="238" t="s">
        <v>1115</v>
      </c>
      <c r="C637" s="231">
        <v>100</v>
      </c>
      <c r="D637" s="62">
        <v>23</v>
      </c>
      <c r="E637" s="232">
        <v>18</v>
      </c>
      <c r="F637" s="62">
        <v>100</v>
      </c>
      <c r="G637" s="140">
        <v>1</v>
      </c>
      <c r="H637" s="140">
        <v>5.55555555555556</v>
      </c>
    </row>
    <row r="638" ht="15" spans="1:8">
      <c r="A638" s="229" t="s">
        <v>1116</v>
      </c>
      <c r="B638" s="238" t="s">
        <v>1117</v>
      </c>
      <c r="C638" s="231">
        <v>181</v>
      </c>
      <c r="D638" s="62">
        <v>298</v>
      </c>
      <c r="E638" s="232">
        <v>284</v>
      </c>
      <c r="F638" s="62">
        <v>200</v>
      </c>
      <c r="G638" s="140">
        <v>1.10497237569061</v>
      </c>
      <c r="H638" s="140">
        <v>0.704225352112676</v>
      </c>
    </row>
    <row r="639" ht="15" spans="1:8">
      <c r="A639" s="229" t="s">
        <v>1118</v>
      </c>
      <c r="B639" s="238" t="s">
        <v>1119</v>
      </c>
      <c r="C639" s="231">
        <v>0</v>
      </c>
      <c r="D639" s="62">
        <v>0</v>
      </c>
      <c r="E639" s="232">
        <v>0</v>
      </c>
      <c r="F639" s="62">
        <v>0</v>
      </c>
      <c r="G639" s="140">
        <v>0</v>
      </c>
      <c r="H639" s="140">
        <v>0</v>
      </c>
    </row>
    <row r="640" ht="15" spans="1:8">
      <c r="A640" s="229" t="s">
        <v>1120</v>
      </c>
      <c r="B640" s="238" t="s">
        <v>1121</v>
      </c>
      <c r="C640" s="231">
        <v>0</v>
      </c>
      <c r="D640" s="62">
        <v>0</v>
      </c>
      <c r="E640" s="232">
        <v>0</v>
      </c>
      <c r="F640" s="62">
        <v>0</v>
      </c>
      <c r="G640" s="140">
        <v>0</v>
      </c>
      <c r="H640" s="140">
        <v>0</v>
      </c>
    </row>
    <row r="641" ht="15" spans="1:8">
      <c r="A641" s="229" t="s">
        <v>1122</v>
      </c>
      <c r="B641" s="238" t="s">
        <v>1123</v>
      </c>
      <c r="C641" s="231">
        <v>201</v>
      </c>
      <c r="D641" s="62">
        <v>96</v>
      </c>
      <c r="E641" s="232">
        <v>95</v>
      </c>
      <c r="F641" s="62">
        <v>12</v>
      </c>
      <c r="G641" s="140">
        <v>0.0597014925373134</v>
      </c>
      <c r="H641" s="140">
        <v>0.126315789473684</v>
      </c>
    </row>
    <row r="642" ht="15" spans="1:8">
      <c r="A642" s="229" t="s">
        <v>1124</v>
      </c>
      <c r="B642" s="238" t="s">
        <v>1125</v>
      </c>
      <c r="C642" s="231">
        <v>0</v>
      </c>
      <c r="D642" s="62">
        <v>0</v>
      </c>
      <c r="E642" s="232">
        <v>0</v>
      </c>
      <c r="F642" s="62">
        <v>5</v>
      </c>
      <c r="G642" s="140">
        <v>0</v>
      </c>
      <c r="H642" s="140">
        <v>0</v>
      </c>
    </row>
    <row r="643" ht="15" spans="1:8">
      <c r="A643" s="229" t="s">
        <v>1126</v>
      </c>
      <c r="B643" s="238" t="s">
        <v>80</v>
      </c>
      <c r="C643" s="231">
        <v>0</v>
      </c>
      <c r="D643" s="62">
        <v>0</v>
      </c>
      <c r="E643" s="232">
        <v>0</v>
      </c>
      <c r="F643" s="62">
        <v>0</v>
      </c>
      <c r="G643" s="140">
        <v>0</v>
      </c>
      <c r="H643" s="140">
        <v>0</v>
      </c>
    </row>
    <row r="644" ht="15" spans="1:8">
      <c r="A644" s="229" t="s">
        <v>1127</v>
      </c>
      <c r="B644" s="238" t="s">
        <v>82</v>
      </c>
      <c r="C644" s="231">
        <v>0</v>
      </c>
      <c r="D644" s="62">
        <v>0</v>
      </c>
      <c r="E644" s="232">
        <v>0</v>
      </c>
      <c r="F644" s="62">
        <v>0</v>
      </c>
      <c r="G644" s="140">
        <v>0</v>
      </c>
      <c r="H644" s="140">
        <v>0</v>
      </c>
    </row>
    <row r="645" ht="15" spans="1:8">
      <c r="A645" s="229" t="s">
        <v>1128</v>
      </c>
      <c r="B645" s="238" t="s">
        <v>84</v>
      </c>
      <c r="C645" s="231">
        <v>0</v>
      </c>
      <c r="D645" s="62">
        <v>0</v>
      </c>
      <c r="E645" s="232">
        <v>0</v>
      </c>
      <c r="F645" s="62">
        <v>0</v>
      </c>
      <c r="G645" s="140">
        <v>0</v>
      </c>
      <c r="H645" s="140">
        <v>0</v>
      </c>
    </row>
    <row r="646" ht="15" spans="1:8">
      <c r="A646" s="255" t="s">
        <v>1129</v>
      </c>
      <c r="B646" s="238" t="s">
        <v>175</v>
      </c>
      <c r="C646" s="231">
        <v>0</v>
      </c>
      <c r="D646" s="62">
        <v>0</v>
      </c>
      <c r="E646" s="232">
        <v>0</v>
      </c>
      <c r="F646" s="62">
        <v>0</v>
      </c>
      <c r="G646" s="140">
        <v>0</v>
      </c>
      <c r="H646" s="140">
        <v>0</v>
      </c>
    </row>
    <row r="647" ht="15" spans="1:8">
      <c r="A647" s="255" t="s">
        <v>1130</v>
      </c>
      <c r="B647" s="238" t="s">
        <v>1131</v>
      </c>
      <c r="C647" s="231">
        <v>0</v>
      </c>
      <c r="D647" s="62">
        <v>36</v>
      </c>
      <c r="E647" s="232">
        <v>18</v>
      </c>
      <c r="F647" s="62">
        <v>5</v>
      </c>
      <c r="G647" s="140">
        <v>0</v>
      </c>
      <c r="H647" s="140">
        <v>0.277777777777778</v>
      </c>
    </row>
    <row r="648" ht="15" spans="1:8">
      <c r="A648" s="255" t="s">
        <v>1132</v>
      </c>
      <c r="B648" s="238" t="s">
        <v>1133</v>
      </c>
      <c r="C648" s="231">
        <v>0</v>
      </c>
      <c r="D648" s="62">
        <v>0</v>
      </c>
      <c r="E648" s="232">
        <v>0</v>
      </c>
      <c r="F648" s="62">
        <v>15</v>
      </c>
      <c r="G648" s="140">
        <v>0</v>
      </c>
      <c r="H648" s="140">
        <v>0</v>
      </c>
    </row>
    <row r="649" ht="15" spans="1:8">
      <c r="A649" s="255" t="s">
        <v>1134</v>
      </c>
      <c r="B649" s="238" t="s">
        <v>86</v>
      </c>
      <c r="C649" s="231">
        <v>219</v>
      </c>
      <c r="D649" s="62">
        <v>198</v>
      </c>
      <c r="E649" s="232">
        <v>176</v>
      </c>
      <c r="F649" s="62">
        <v>172</v>
      </c>
      <c r="G649" s="140">
        <v>0.785388127853881</v>
      </c>
      <c r="H649" s="140">
        <v>0.977272727272727</v>
      </c>
    </row>
    <row r="650" ht="15" spans="1:8">
      <c r="A650" s="255" t="s">
        <v>1135</v>
      </c>
      <c r="B650" s="238" t="s">
        <v>1136</v>
      </c>
      <c r="C650" s="231">
        <v>37</v>
      </c>
      <c r="D650" s="62">
        <v>0</v>
      </c>
      <c r="E650" s="232">
        <v>0</v>
      </c>
      <c r="F650" s="62">
        <v>15</v>
      </c>
      <c r="G650" s="140">
        <v>0.405405405405405</v>
      </c>
      <c r="H650" s="140">
        <v>0</v>
      </c>
    </row>
    <row r="651" ht="15" spans="1:8">
      <c r="A651" s="255" t="s">
        <v>1137</v>
      </c>
      <c r="B651" s="238" t="s">
        <v>80</v>
      </c>
      <c r="C651" s="231">
        <v>0</v>
      </c>
      <c r="D651" s="62">
        <v>0</v>
      </c>
      <c r="E651" s="232">
        <v>0</v>
      </c>
      <c r="F651" s="62">
        <v>0</v>
      </c>
      <c r="G651" s="140">
        <v>0</v>
      </c>
      <c r="H651" s="140">
        <v>0</v>
      </c>
    </row>
    <row r="652" ht="15" spans="1:8">
      <c r="A652" s="255" t="s">
        <v>1138</v>
      </c>
      <c r="B652" s="238" t="s">
        <v>82</v>
      </c>
      <c r="C652" s="231">
        <v>0</v>
      </c>
      <c r="D652" s="62">
        <v>0</v>
      </c>
      <c r="E652" s="232">
        <v>0</v>
      </c>
      <c r="F652" s="62">
        <v>0</v>
      </c>
      <c r="G652" s="140">
        <v>0</v>
      </c>
      <c r="H652" s="140">
        <v>0</v>
      </c>
    </row>
    <row r="653" ht="15" spans="1:8">
      <c r="A653" s="255" t="s">
        <v>1139</v>
      </c>
      <c r="B653" s="238" t="s">
        <v>84</v>
      </c>
      <c r="C653" s="231">
        <v>0</v>
      </c>
      <c r="D653" s="62">
        <v>0</v>
      </c>
      <c r="E653" s="232">
        <v>0</v>
      </c>
      <c r="F653" s="62">
        <v>0</v>
      </c>
      <c r="G653" s="140">
        <v>0</v>
      </c>
      <c r="H653" s="140">
        <v>0</v>
      </c>
    </row>
    <row r="654" ht="15" spans="1:8">
      <c r="A654" s="255" t="s">
        <v>1140</v>
      </c>
      <c r="B654" s="238" t="s">
        <v>1141</v>
      </c>
      <c r="C654" s="231">
        <v>76</v>
      </c>
      <c r="D654" s="62">
        <v>132</v>
      </c>
      <c r="E654" s="232">
        <v>104</v>
      </c>
      <c r="F654" s="62">
        <v>225</v>
      </c>
      <c r="G654" s="140">
        <v>2.96052631578947</v>
      </c>
      <c r="H654" s="140">
        <v>2.16346153846154</v>
      </c>
    </row>
    <row r="655" ht="15" spans="1:8">
      <c r="A655" s="229" t="s">
        <v>1142</v>
      </c>
      <c r="B655" s="238" t="s">
        <v>86</v>
      </c>
      <c r="C655" s="231">
        <v>0</v>
      </c>
      <c r="D655" s="62">
        <v>0</v>
      </c>
      <c r="E655" s="232">
        <v>0</v>
      </c>
      <c r="F655" s="62">
        <v>0</v>
      </c>
      <c r="G655" s="140">
        <v>0</v>
      </c>
      <c r="H655" s="140">
        <v>0</v>
      </c>
    </row>
    <row r="656" ht="15" spans="1:8">
      <c r="A656" s="229" t="s">
        <v>1143</v>
      </c>
      <c r="B656" s="238" t="s">
        <v>1144</v>
      </c>
      <c r="C656" s="231">
        <v>98</v>
      </c>
      <c r="D656" s="62">
        <v>226</v>
      </c>
      <c r="E656" s="232">
        <v>112</v>
      </c>
      <c r="F656" s="62">
        <v>122</v>
      </c>
      <c r="G656" s="140">
        <v>1.24489795918367</v>
      </c>
      <c r="H656" s="140">
        <v>1.08928571428571</v>
      </c>
    </row>
    <row r="657" ht="15" spans="1:8">
      <c r="A657" s="229" t="s">
        <v>1145</v>
      </c>
      <c r="B657" s="238" t="s">
        <v>80</v>
      </c>
      <c r="C657" s="231">
        <v>0</v>
      </c>
      <c r="D657" s="62">
        <v>0</v>
      </c>
      <c r="E657" s="232">
        <v>0</v>
      </c>
      <c r="F657" s="62">
        <v>0</v>
      </c>
      <c r="G657" s="140">
        <v>0</v>
      </c>
      <c r="H657" s="140">
        <v>0</v>
      </c>
    </row>
    <row r="658" ht="15" spans="1:8">
      <c r="A658" s="229" t="s">
        <v>1146</v>
      </c>
      <c r="B658" s="238" t="s">
        <v>82</v>
      </c>
      <c r="C658" s="231">
        <v>0</v>
      </c>
      <c r="D658" s="62">
        <v>0</v>
      </c>
      <c r="E658" s="232">
        <v>0</v>
      </c>
      <c r="F658" s="62">
        <v>0</v>
      </c>
      <c r="G658" s="140">
        <v>0</v>
      </c>
      <c r="H658" s="140">
        <v>0</v>
      </c>
    </row>
    <row r="659" ht="15" spans="1:8">
      <c r="A659" s="229" t="s">
        <v>1147</v>
      </c>
      <c r="B659" s="238" t="s">
        <v>84</v>
      </c>
      <c r="C659" s="231">
        <v>0</v>
      </c>
      <c r="D659" s="62">
        <v>0</v>
      </c>
      <c r="E659" s="232">
        <v>0</v>
      </c>
      <c r="F659" s="62">
        <v>0</v>
      </c>
      <c r="G659" s="140">
        <v>0</v>
      </c>
      <c r="H659" s="140">
        <v>0</v>
      </c>
    </row>
    <row r="660" ht="15" spans="1:8">
      <c r="A660" s="229" t="s">
        <v>1148</v>
      </c>
      <c r="B660" s="238" t="s">
        <v>1149</v>
      </c>
      <c r="C660" s="231">
        <v>0</v>
      </c>
      <c r="D660" s="62">
        <v>0</v>
      </c>
      <c r="E660" s="232">
        <v>0</v>
      </c>
      <c r="F660" s="62">
        <v>0</v>
      </c>
      <c r="G660" s="140">
        <v>0</v>
      </c>
      <c r="H660" s="140">
        <v>0</v>
      </c>
    </row>
    <row r="661" ht="15" spans="1:8">
      <c r="A661" s="229" t="s">
        <v>1150</v>
      </c>
      <c r="B661" s="238" t="s">
        <v>1151</v>
      </c>
      <c r="C661" s="231">
        <v>0</v>
      </c>
      <c r="D661" s="62">
        <v>0</v>
      </c>
      <c r="E661" s="232">
        <v>0</v>
      </c>
      <c r="F661" s="62">
        <v>0</v>
      </c>
      <c r="G661" s="140">
        <v>0</v>
      </c>
      <c r="H661" s="140">
        <v>0</v>
      </c>
    </row>
    <row r="662" ht="15" spans="1:8">
      <c r="A662" s="229" t="s">
        <v>1152</v>
      </c>
      <c r="B662" s="238" t="s">
        <v>1153</v>
      </c>
      <c r="C662" s="231">
        <v>0</v>
      </c>
      <c r="D662" s="62">
        <v>259</v>
      </c>
      <c r="E662" s="232">
        <v>175</v>
      </c>
      <c r="F662" s="62">
        <v>12</v>
      </c>
      <c r="G662" s="140">
        <v>0</v>
      </c>
      <c r="H662" s="140">
        <v>0.0685714285714286</v>
      </c>
    </row>
    <row r="663" ht="15" spans="1:8">
      <c r="A663" s="229" t="s">
        <v>1154</v>
      </c>
      <c r="B663" s="238" t="s">
        <v>1155</v>
      </c>
      <c r="C663" s="231">
        <v>96</v>
      </c>
      <c r="D663" s="62">
        <v>6</v>
      </c>
      <c r="E663" s="232">
        <v>4</v>
      </c>
      <c r="F663" s="62">
        <v>9</v>
      </c>
      <c r="G663" s="140">
        <v>0.09375</v>
      </c>
      <c r="H663" s="140">
        <v>2.25</v>
      </c>
    </row>
    <row r="664" ht="15" spans="1:8">
      <c r="A664" s="229" t="s">
        <v>1156</v>
      </c>
      <c r="B664" s="238" t="s">
        <v>80</v>
      </c>
      <c r="C664" s="231">
        <v>28</v>
      </c>
      <c r="D664" s="62">
        <v>39</v>
      </c>
      <c r="E664" s="232">
        <v>35</v>
      </c>
      <c r="F664" s="62">
        <v>24</v>
      </c>
      <c r="G664" s="140">
        <v>0.857142857142857</v>
      </c>
      <c r="H664" s="140">
        <v>0.685714285714286</v>
      </c>
    </row>
    <row r="665" ht="15" spans="1:8">
      <c r="A665" s="229" t="s">
        <v>1157</v>
      </c>
      <c r="B665" s="238" t="s">
        <v>82</v>
      </c>
      <c r="C665" s="231">
        <v>0</v>
      </c>
      <c r="D665" s="62">
        <v>0</v>
      </c>
      <c r="E665" s="232">
        <v>0</v>
      </c>
      <c r="F665" s="62">
        <v>0</v>
      </c>
      <c r="G665" s="140">
        <v>0</v>
      </c>
      <c r="H665" s="140">
        <v>0</v>
      </c>
    </row>
    <row r="666" ht="15" spans="1:8">
      <c r="A666" s="229" t="s">
        <v>1158</v>
      </c>
      <c r="B666" s="238" t="s">
        <v>84</v>
      </c>
      <c r="C666" s="231">
        <v>0</v>
      </c>
      <c r="D666" s="62">
        <v>0</v>
      </c>
      <c r="E666" s="232">
        <v>0</v>
      </c>
      <c r="F666" s="62">
        <v>0</v>
      </c>
      <c r="G666" s="140">
        <v>0</v>
      </c>
      <c r="H666" s="140">
        <v>0</v>
      </c>
    </row>
    <row r="667" ht="15" spans="1:8">
      <c r="A667" s="229" t="s">
        <v>1159</v>
      </c>
      <c r="B667" s="238" t="s">
        <v>1160</v>
      </c>
      <c r="C667" s="231">
        <v>0</v>
      </c>
      <c r="D667" s="62">
        <v>0</v>
      </c>
      <c r="E667" s="232">
        <v>0</v>
      </c>
      <c r="F667" s="62">
        <v>0</v>
      </c>
      <c r="G667" s="140">
        <v>0</v>
      </c>
      <c r="H667" s="140">
        <v>0</v>
      </c>
    </row>
    <row r="668" ht="15" spans="1:8">
      <c r="A668" s="229" t="s">
        <v>1161</v>
      </c>
      <c r="B668" s="238" t="s">
        <v>1162</v>
      </c>
      <c r="C668" s="231">
        <v>0</v>
      </c>
      <c r="D668" s="62">
        <v>0</v>
      </c>
      <c r="E668" s="232">
        <v>0</v>
      </c>
      <c r="F668" s="62">
        <v>149</v>
      </c>
      <c r="G668" s="140">
        <v>0</v>
      </c>
      <c r="H668" s="140">
        <v>0</v>
      </c>
    </row>
    <row r="669" ht="15" spans="1:8">
      <c r="A669" s="229" t="s">
        <v>1163</v>
      </c>
      <c r="B669" s="238" t="s">
        <v>1164</v>
      </c>
      <c r="C669" s="231">
        <v>0</v>
      </c>
      <c r="D669" s="62">
        <v>0</v>
      </c>
      <c r="E669" s="232">
        <v>0</v>
      </c>
      <c r="F669" s="62">
        <v>0</v>
      </c>
      <c r="G669" s="140">
        <v>0</v>
      </c>
      <c r="H669" s="140">
        <v>0</v>
      </c>
    </row>
    <row r="670" ht="15" spans="1:8">
      <c r="A670" s="229" t="s">
        <v>1165</v>
      </c>
      <c r="B670" s="238" t="s">
        <v>1166</v>
      </c>
      <c r="C670" s="231">
        <v>0</v>
      </c>
      <c r="D670" s="62">
        <v>0</v>
      </c>
      <c r="E670" s="232">
        <v>0</v>
      </c>
      <c r="F670" s="62">
        <v>0</v>
      </c>
      <c r="G670" s="140">
        <v>0</v>
      </c>
      <c r="H670" s="140">
        <v>0</v>
      </c>
    </row>
    <row r="671" ht="15" spans="1:8">
      <c r="A671" s="229" t="s">
        <v>1167</v>
      </c>
      <c r="B671" s="238" t="s">
        <v>1168</v>
      </c>
      <c r="C671" s="231">
        <v>0</v>
      </c>
      <c r="D671" s="62">
        <v>0</v>
      </c>
      <c r="E671" s="232">
        <v>0</v>
      </c>
      <c r="F671" s="62">
        <v>0</v>
      </c>
      <c r="G671" s="140">
        <v>0</v>
      </c>
      <c r="H671" s="140">
        <v>0</v>
      </c>
    </row>
    <row r="672" ht="15" spans="1:8">
      <c r="A672" s="229" t="s">
        <v>1169</v>
      </c>
      <c r="B672" s="238" t="s">
        <v>1170</v>
      </c>
      <c r="C672" s="231">
        <v>0</v>
      </c>
      <c r="D672" s="62">
        <v>0</v>
      </c>
      <c r="E672" s="232">
        <v>0</v>
      </c>
      <c r="F672" s="62">
        <v>0</v>
      </c>
      <c r="G672" s="140">
        <v>0</v>
      </c>
      <c r="H672" s="140">
        <v>0</v>
      </c>
    </row>
    <row r="673" ht="15" spans="1:8">
      <c r="A673" s="229" t="s">
        <v>1171</v>
      </c>
      <c r="B673" s="238" t="s">
        <v>1172</v>
      </c>
      <c r="C673" s="231">
        <v>0</v>
      </c>
      <c r="D673" s="62">
        <v>0</v>
      </c>
      <c r="E673" s="232">
        <v>0</v>
      </c>
      <c r="F673" s="62">
        <v>0</v>
      </c>
      <c r="G673" s="140">
        <v>0</v>
      </c>
      <c r="H673" s="140">
        <v>0</v>
      </c>
    </row>
    <row r="674" ht="15" spans="1:8">
      <c r="A674" s="229" t="s">
        <v>1173</v>
      </c>
      <c r="B674" s="238" t="s">
        <v>1174</v>
      </c>
      <c r="C674" s="231">
        <v>0</v>
      </c>
      <c r="D674" s="62">
        <v>0</v>
      </c>
      <c r="E674" s="232">
        <v>0</v>
      </c>
      <c r="F674" s="62">
        <v>0</v>
      </c>
      <c r="G674" s="140">
        <v>0</v>
      </c>
      <c r="H674" s="140">
        <v>0</v>
      </c>
    </row>
    <row r="675" ht="15" spans="1:8">
      <c r="A675" s="229" t="s">
        <v>1175</v>
      </c>
      <c r="B675" s="238" t="s">
        <v>1176</v>
      </c>
      <c r="C675" s="231">
        <v>100</v>
      </c>
      <c r="D675" s="62">
        <v>136</v>
      </c>
      <c r="E675" s="232">
        <v>99</v>
      </c>
      <c r="F675" s="62">
        <v>113</v>
      </c>
      <c r="G675" s="140">
        <v>1.13</v>
      </c>
      <c r="H675" s="140">
        <v>1.14141414141414</v>
      </c>
    </row>
    <row r="676" ht="15" spans="1:8">
      <c r="A676" s="229" t="s">
        <v>1177</v>
      </c>
      <c r="B676" s="238" t="s">
        <v>1178</v>
      </c>
      <c r="C676" s="231">
        <v>2748</v>
      </c>
      <c r="D676" s="62">
        <v>4015</v>
      </c>
      <c r="E676" s="232">
        <v>1914</v>
      </c>
      <c r="F676" s="62">
        <v>898</v>
      </c>
      <c r="G676" s="140">
        <v>0.326783114992722</v>
      </c>
      <c r="H676" s="140">
        <v>0.469174503657262</v>
      </c>
    </row>
    <row r="677" ht="15" spans="1:8">
      <c r="A677" s="229" t="s">
        <v>1179</v>
      </c>
      <c r="B677" s="238" t="s">
        <v>1180</v>
      </c>
      <c r="C677" s="231">
        <v>345</v>
      </c>
      <c r="D677" s="62">
        <v>398</v>
      </c>
      <c r="E677" s="232">
        <v>351</v>
      </c>
      <c r="F677" s="62">
        <v>366</v>
      </c>
      <c r="G677" s="140">
        <v>1.06086956521739</v>
      </c>
      <c r="H677" s="140">
        <v>1.04273504273504</v>
      </c>
    </row>
    <row r="678" ht="15" spans="1:8">
      <c r="A678" s="229" t="s">
        <v>1181</v>
      </c>
      <c r="B678" s="238" t="s">
        <v>1182</v>
      </c>
      <c r="C678" s="231">
        <v>0</v>
      </c>
      <c r="D678" s="62">
        <v>0</v>
      </c>
      <c r="E678" s="232">
        <v>0</v>
      </c>
      <c r="F678" s="62">
        <v>0</v>
      </c>
      <c r="G678" s="140">
        <v>0</v>
      </c>
      <c r="H678" s="140">
        <v>0</v>
      </c>
    </row>
    <row r="679" ht="15" spans="1:8">
      <c r="A679" s="229" t="s">
        <v>1183</v>
      </c>
      <c r="B679" s="238" t="s">
        <v>1184</v>
      </c>
      <c r="C679" s="231">
        <v>261</v>
      </c>
      <c r="D679" s="62">
        <v>298</v>
      </c>
      <c r="E679" s="232">
        <v>257</v>
      </c>
      <c r="F679" s="62">
        <v>230</v>
      </c>
      <c r="G679" s="140">
        <v>0.881226053639847</v>
      </c>
      <c r="H679" s="140">
        <v>0.894941634241245</v>
      </c>
    </row>
    <row r="680" ht="15" spans="1:8">
      <c r="A680" s="229" t="s">
        <v>1185</v>
      </c>
      <c r="B680" s="238" t="s">
        <v>1186</v>
      </c>
      <c r="C680" s="231">
        <v>0</v>
      </c>
      <c r="D680" s="62">
        <v>0</v>
      </c>
      <c r="E680" s="232">
        <v>0</v>
      </c>
      <c r="F680" s="62">
        <v>0</v>
      </c>
      <c r="G680" s="140">
        <v>0</v>
      </c>
      <c r="H680" s="140">
        <v>0</v>
      </c>
    </row>
    <row r="681" ht="15" spans="1:8">
      <c r="A681" s="229" t="s">
        <v>1187</v>
      </c>
      <c r="B681" s="238" t="s">
        <v>1188</v>
      </c>
      <c r="C681" s="231">
        <v>0</v>
      </c>
      <c r="D681" s="62">
        <v>0</v>
      </c>
      <c r="E681" s="232">
        <v>0</v>
      </c>
      <c r="F681" s="62">
        <v>0</v>
      </c>
      <c r="G681" s="140">
        <v>0</v>
      </c>
      <c r="H681" s="140">
        <v>0</v>
      </c>
    </row>
    <row r="682" ht="15" spans="1:8">
      <c r="A682" s="229" t="s">
        <v>1189</v>
      </c>
      <c r="B682" s="238" t="s">
        <v>1190</v>
      </c>
      <c r="C682" s="231">
        <v>0</v>
      </c>
      <c r="D682" s="62">
        <v>0</v>
      </c>
      <c r="E682" s="232">
        <v>0</v>
      </c>
      <c r="F682" s="62">
        <v>0</v>
      </c>
      <c r="G682" s="140">
        <v>0</v>
      </c>
      <c r="H682" s="140">
        <v>0</v>
      </c>
    </row>
    <row r="683" ht="15" spans="1:8">
      <c r="A683" s="229" t="s">
        <v>1191</v>
      </c>
      <c r="B683" s="238" t="s">
        <v>1192</v>
      </c>
      <c r="C683" s="231">
        <v>14</v>
      </c>
      <c r="D683" s="62">
        <v>68</v>
      </c>
      <c r="E683" s="232">
        <v>66</v>
      </c>
      <c r="F683" s="62">
        <v>0</v>
      </c>
      <c r="G683" s="140">
        <v>0</v>
      </c>
      <c r="H683" s="140">
        <v>0</v>
      </c>
    </row>
    <row r="684" ht="15" spans="1:8">
      <c r="A684" s="229" t="s">
        <v>1193</v>
      </c>
      <c r="B684" s="238" t="s">
        <v>1194</v>
      </c>
      <c r="C684" s="231">
        <v>0</v>
      </c>
      <c r="D684" s="62">
        <v>0</v>
      </c>
      <c r="E684" s="232">
        <v>0</v>
      </c>
      <c r="F684" s="62">
        <v>0</v>
      </c>
      <c r="G684" s="140">
        <v>0</v>
      </c>
      <c r="H684" s="140">
        <v>0</v>
      </c>
    </row>
    <row r="685" ht="15" spans="1:8">
      <c r="A685" s="229" t="s">
        <v>1195</v>
      </c>
      <c r="B685" s="238" t="s">
        <v>1196</v>
      </c>
      <c r="C685" s="231">
        <v>2233</v>
      </c>
      <c r="D685" s="62">
        <v>1805</v>
      </c>
      <c r="E685" s="232">
        <v>1731</v>
      </c>
      <c r="F685" s="62">
        <v>1438</v>
      </c>
      <c r="G685" s="140">
        <v>0.64397671294223</v>
      </c>
      <c r="H685" s="140">
        <v>0.830733679953784</v>
      </c>
    </row>
    <row r="686" ht="15" spans="1:8">
      <c r="A686" s="229" t="s">
        <v>1197</v>
      </c>
      <c r="B686" s="238" t="s">
        <v>1198</v>
      </c>
      <c r="C686" s="231">
        <v>50</v>
      </c>
      <c r="D686" s="62">
        <v>65</v>
      </c>
      <c r="E686" s="232">
        <v>52</v>
      </c>
      <c r="F686" s="62">
        <v>190</v>
      </c>
      <c r="G686" s="140">
        <v>3.8</v>
      </c>
      <c r="H686" s="140">
        <v>3.65384615384615</v>
      </c>
    </row>
    <row r="687" ht="15" spans="1:8">
      <c r="A687" s="229" t="s">
        <v>1199</v>
      </c>
      <c r="B687" s="238" t="s">
        <v>1200</v>
      </c>
      <c r="C687" s="231">
        <v>0</v>
      </c>
      <c r="D687" s="62">
        <v>0</v>
      </c>
      <c r="E687" s="232">
        <v>0</v>
      </c>
      <c r="F687" s="62">
        <v>0</v>
      </c>
      <c r="G687" s="140">
        <v>0</v>
      </c>
      <c r="H687" s="140">
        <v>0</v>
      </c>
    </row>
    <row r="688" ht="15" spans="1:8">
      <c r="A688" s="229" t="s">
        <v>1201</v>
      </c>
      <c r="B688" s="238" t="s">
        <v>1202</v>
      </c>
      <c r="C688" s="231">
        <v>16</v>
      </c>
      <c r="D688" s="62">
        <v>16</v>
      </c>
      <c r="E688" s="232">
        <v>26</v>
      </c>
      <c r="F688" s="62">
        <v>9</v>
      </c>
      <c r="G688" s="140">
        <v>0.5625</v>
      </c>
      <c r="H688" s="140">
        <v>0.346153846153846</v>
      </c>
    </row>
    <row r="689" ht="15" spans="1:8">
      <c r="A689" s="229" t="s">
        <v>1203</v>
      </c>
      <c r="B689" s="238" t="s">
        <v>1204</v>
      </c>
      <c r="C689" s="231">
        <v>30</v>
      </c>
      <c r="D689" s="62">
        <v>15</v>
      </c>
      <c r="E689" s="232">
        <v>10</v>
      </c>
      <c r="F689" s="62">
        <v>0</v>
      </c>
      <c r="G689" s="140">
        <v>0</v>
      </c>
      <c r="H689" s="140">
        <v>0</v>
      </c>
    </row>
    <row r="690" ht="15" spans="1:8">
      <c r="A690" s="229" t="s">
        <v>1205</v>
      </c>
      <c r="B690" s="238" t="s">
        <v>1206</v>
      </c>
      <c r="C690" s="231">
        <v>770</v>
      </c>
      <c r="D690" s="62">
        <v>2903</v>
      </c>
      <c r="E690" s="232">
        <v>2814</v>
      </c>
      <c r="F690" s="62">
        <v>1518</v>
      </c>
      <c r="G690" s="140">
        <v>1.97142857142857</v>
      </c>
      <c r="H690" s="140">
        <v>0.539445628997868</v>
      </c>
    </row>
    <row r="691" ht="15" spans="1:8">
      <c r="A691" s="229" t="s">
        <v>1207</v>
      </c>
      <c r="B691" s="238" t="s">
        <v>1208</v>
      </c>
      <c r="C691" s="231">
        <v>0</v>
      </c>
      <c r="D691" s="62">
        <v>0</v>
      </c>
      <c r="E691" s="232">
        <v>0</v>
      </c>
      <c r="F691" s="62">
        <v>0</v>
      </c>
      <c r="G691" s="140">
        <v>0</v>
      </c>
      <c r="H691" s="140">
        <v>0</v>
      </c>
    </row>
    <row r="692" ht="15" spans="1:8">
      <c r="A692" s="229" t="s">
        <v>1209</v>
      </c>
      <c r="B692" s="238" t="s">
        <v>1210</v>
      </c>
      <c r="C692" s="231">
        <v>0</v>
      </c>
      <c r="D692" s="62">
        <v>51</v>
      </c>
      <c r="E692" s="232">
        <v>44</v>
      </c>
      <c r="F692" s="62">
        <v>44</v>
      </c>
      <c r="G692" s="140">
        <v>0</v>
      </c>
      <c r="H692" s="140">
        <v>1</v>
      </c>
    </row>
    <row r="693" ht="15" spans="1:8">
      <c r="A693" s="229" t="s">
        <v>1211</v>
      </c>
      <c r="B693" s="238" t="s">
        <v>1212</v>
      </c>
      <c r="C693" s="231">
        <v>0</v>
      </c>
      <c r="D693" s="62">
        <v>0</v>
      </c>
      <c r="E693" s="232">
        <v>0</v>
      </c>
      <c r="F693" s="62">
        <v>187</v>
      </c>
      <c r="G693" s="140">
        <v>0</v>
      </c>
      <c r="H693" s="140">
        <v>0</v>
      </c>
    </row>
    <row r="694" ht="15" spans="1:8">
      <c r="A694" s="229" t="s">
        <v>1213</v>
      </c>
      <c r="B694" s="238" t="s">
        <v>1214</v>
      </c>
      <c r="C694" s="231">
        <v>1118</v>
      </c>
      <c r="D694" s="62">
        <v>5898</v>
      </c>
      <c r="E694" s="232">
        <v>2878</v>
      </c>
      <c r="F694" s="62">
        <v>1150</v>
      </c>
      <c r="G694" s="140">
        <v>1.02862254025045</v>
      </c>
      <c r="H694" s="140">
        <v>0.399583043780403</v>
      </c>
    </row>
    <row r="695" ht="15" spans="1:8">
      <c r="A695" s="229" t="s">
        <v>1215</v>
      </c>
      <c r="B695" s="238" t="s">
        <v>1216</v>
      </c>
      <c r="C695" s="231">
        <v>0</v>
      </c>
      <c r="D695" s="62">
        <v>0</v>
      </c>
      <c r="E695" s="232">
        <v>0</v>
      </c>
      <c r="F695" s="62">
        <v>188</v>
      </c>
      <c r="G695" s="140">
        <v>0</v>
      </c>
      <c r="H695" s="140">
        <v>0</v>
      </c>
    </row>
    <row r="696" ht="15" spans="1:8">
      <c r="A696" s="229" t="s">
        <v>1217</v>
      </c>
      <c r="B696" s="238" t="s">
        <v>1218</v>
      </c>
      <c r="C696" s="231">
        <v>0</v>
      </c>
      <c r="D696" s="62">
        <v>0</v>
      </c>
      <c r="E696" s="232">
        <v>0</v>
      </c>
      <c r="F696" s="62">
        <v>0</v>
      </c>
      <c r="G696" s="140">
        <v>0</v>
      </c>
      <c r="H696" s="140">
        <v>0</v>
      </c>
    </row>
    <row r="697" ht="15" spans="1:8">
      <c r="A697" s="229" t="s">
        <v>1219</v>
      </c>
      <c r="B697" s="238" t="s">
        <v>1220</v>
      </c>
      <c r="C697" s="231">
        <v>0</v>
      </c>
      <c r="D697" s="62">
        <v>0</v>
      </c>
      <c r="E697" s="232">
        <v>0</v>
      </c>
      <c r="F697" s="62">
        <v>0</v>
      </c>
      <c r="G697" s="140">
        <v>0</v>
      </c>
      <c r="H697" s="140">
        <v>0</v>
      </c>
    </row>
    <row r="698" ht="15" spans="1:8">
      <c r="A698" s="229" t="s">
        <v>1221</v>
      </c>
      <c r="B698" s="238" t="s">
        <v>1222</v>
      </c>
      <c r="C698" s="231">
        <v>0</v>
      </c>
      <c r="D698" s="62">
        <v>0</v>
      </c>
      <c r="E698" s="232">
        <v>0</v>
      </c>
      <c r="F698" s="62">
        <v>0</v>
      </c>
      <c r="G698" s="140">
        <v>0</v>
      </c>
      <c r="H698" s="140">
        <v>0</v>
      </c>
    </row>
    <row r="699" ht="15" spans="1:8">
      <c r="A699" s="229" t="s">
        <v>1223</v>
      </c>
      <c r="B699" s="238" t="s">
        <v>1224</v>
      </c>
      <c r="C699" s="231">
        <v>0</v>
      </c>
      <c r="D699" s="62">
        <v>0</v>
      </c>
      <c r="E699" s="232">
        <v>0</v>
      </c>
      <c r="F699" s="62">
        <v>0</v>
      </c>
      <c r="G699" s="140">
        <v>0</v>
      </c>
      <c r="H699" s="140">
        <v>0</v>
      </c>
    </row>
    <row r="700" ht="15" spans="1:8">
      <c r="A700" s="229" t="s">
        <v>1225</v>
      </c>
      <c r="B700" s="238" t="s">
        <v>1226</v>
      </c>
      <c r="C700" s="231">
        <v>0</v>
      </c>
      <c r="D700" s="62">
        <v>0</v>
      </c>
      <c r="E700" s="232">
        <v>0</v>
      </c>
      <c r="F700" s="62">
        <v>0</v>
      </c>
      <c r="G700" s="140">
        <v>0</v>
      </c>
      <c r="H700" s="140">
        <v>0</v>
      </c>
    </row>
    <row r="701" ht="15" spans="1:8">
      <c r="A701" s="229" t="s">
        <v>1227</v>
      </c>
      <c r="B701" s="238" t="s">
        <v>1228</v>
      </c>
      <c r="C701" s="231">
        <v>0</v>
      </c>
      <c r="D701" s="62">
        <v>0</v>
      </c>
      <c r="E701" s="232">
        <v>0</v>
      </c>
      <c r="F701" s="62">
        <v>0</v>
      </c>
      <c r="G701" s="140">
        <v>0</v>
      </c>
      <c r="H701" s="140">
        <v>0</v>
      </c>
    </row>
    <row r="702" ht="15" spans="1:8">
      <c r="A702" s="229" t="s">
        <v>1229</v>
      </c>
      <c r="B702" s="238" t="s">
        <v>1230</v>
      </c>
      <c r="C702" s="231">
        <v>0</v>
      </c>
      <c r="D702" s="62">
        <v>0</v>
      </c>
      <c r="E702" s="232">
        <v>0</v>
      </c>
      <c r="F702" s="62">
        <v>0</v>
      </c>
      <c r="G702" s="140">
        <v>0</v>
      </c>
      <c r="H702" s="140">
        <v>0</v>
      </c>
    </row>
    <row r="703" ht="15" spans="1:8">
      <c r="A703" s="229" t="s">
        <v>1231</v>
      </c>
      <c r="B703" s="238" t="s">
        <v>1232</v>
      </c>
      <c r="C703" s="231">
        <v>0</v>
      </c>
      <c r="D703" s="62">
        <v>0</v>
      </c>
      <c r="E703" s="232">
        <v>0</v>
      </c>
      <c r="F703" s="62">
        <v>0</v>
      </c>
      <c r="G703" s="140">
        <v>0</v>
      </c>
      <c r="H703" s="140">
        <v>0</v>
      </c>
    </row>
    <row r="704" ht="15" spans="1:8">
      <c r="A704" s="229" t="s">
        <v>1233</v>
      </c>
      <c r="B704" s="238" t="s">
        <v>1234</v>
      </c>
      <c r="C704" s="231">
        <v>0</v>
      </c>
      <c r="D704" s="62">
        <v>0</v>
      </c>
      <c r="E704" s="232">
        <v>0</v>
      </c>
      <c r="F704" s="62">
        <v>0</v>
      </c>
      <c r="G704" s="140">
        <v>0</v>
      </c>
      <c r="H704" s="140">
        <v>0</v>
      </c>
    </row>
    <row r="705" ht="15" spans="1:8">
      <c r="A705" s="229" t="s">
        <v>1235</v>
      </c>
      <c r="B705" s="238" t="s">
        <v>1236</v>
      </c>
      <c r="C705" s="231">
        <v>0</v>
      </c>
      <c r="D705" s="62">
        <v>0</v>
      </c>
      <c r="E705" s="232">
        <v>0</v>
      </c>
      <c r="F705" s="62">
        <v>0</v>
      </c>
      <c r="G705" s="140">
        <v>0</v>
      </c>
      <c r="H705" s="140">
        <v>0</v>
      </c>
    </row>
    <row r="706" ht="15" spans="1:8">
      <c r="A706" s="229" t="s">
        <v>1237</v>
      </c>
      <c r="B706" s="238" t="s">
        <v>1238</v>
      </c>
      <c r="C706" s="231">
        <v>0</v>
      </c>
      <c r="D706" s="62">
        <v>0</v>
      </c>
      <c r="E706" s="232">
        <v>0</v>
      </c>
      <c r="F706" s="62">
        <v>0</v>
      </c>
      <c r="G706" s="140">
        <v>0</v>
      </c>
      <c r="H706" s="140">
        <v>0</v>
      </c>
    </row>
    <row r="707" ht="15" spans="1:8">
      <c r="A707" s="229" t="s">
        <v>1239</v>
      </c>
      <c r="B707" s="238" t="s">
        <v>1240</v>
      </c>
      <c r="C707" s="231">
        <v>0</v>
      </c>
      <c r="D707" s="62">
        <v>0</v>
      </c>
      <c r="E707" s="232">
        <v>0</v>
      </c>
      <c r="F707" s="62">
        <v>0</v>
      </c>
      <c r="G707" s="140">
        <v>0</v>
      </c>
      <c r="H707" s="140">
        <v>0</v>
      </c>
    </row>
    <row r="708" ht="15" spans="1:8">
      <c r="A708" s="229" t="s">
        <v>1241</v>
      </c>
      <c r="B708" s="238" t="s">
        <v>1242</v>
      </c>
      <c r="C708" s="231">
        <v>0</v>
      </c>
      <c r="D708" s="62">
        <v>0</v>
      </c>
      <c r="E708" s="232">
        <v>0</v>
      </c>
      <c r="F708" s="62">
        <v>0</v>
      </c>
      <c r="G708" s="140">
        <v>0</v>
      </c>
      <c r="H708" s="140">
        <v>0</v>
      </c>
    </row>
    <row r="709" ht="15" spans="1:8">
      <c r="A709" s="229" t="s">
        <v>1243</v>
      </c>
      <c r="B709" s="238" t="s">
        <v>1244</v>
      </c>
      <c r="C709" s="231">
        <v>0</v>
      </c>
      <c r="D709" s="62">
        <v>0</v>
      </c>
      <c r="E709" s="232">
        <v>0</v>
      </c>
      <c r="F709" s="62">
        <v>0</v>
      </c>
      <c r="G709" s="140">
        <v>0</v>
      </c>
      <c r="H709" s="140">
        <v>0</v>
      </c>
    </row>
    <row r="710" ht="15" spans="1:8">
      <c r="A710" s="229" t="s">
        <v>1245</v>
      </c>
      <c r="B710" s="238" t="s">
        <v>80</v>
      </c>
      <c r="C710" s="231">
        <v>0</v>
      </c>
      <c r="D710" s="62">
        <v>0</v>
      </c>
      <c r="E710" s="232">
        <v>0</v>
      </c>
      <c r="F710" s="62">
        <v>0</v>
      </c>
      <c r="G710" s="140">
        <v>0</v>
      </c>
      <c r="H710" s="140">
        <v>0</v>
      </c>
    </row>
    <row r="711" ht="15" spans="1:8">
      <c r="A711" s="229" t="s">
        <v>1246</v>
      </c>
      <c r="B711" s="238" t="s">
        <v>82</v>
      </c>
      <c r="C711" s="231">
        <v>0</v>
      </c>
      <c r="D711" s="62">
        <v>0</v>
      </c>
      <c r="E711" s="232">
        <v>0</v>
      </c>
      <c r="F711" s="62">
        <v>0</v>
      </c>
      <c r="G711" s="140">
        <v>0</v>
      </c>
      <c r="H711" s="140">
        <v>0</v>
      </c>
    </row>
    <row r="712" ht="15" spans="1:8">
      <c r="A712" s="229" t="s">
        <v>1247</v>
      </c>
      <c r="B712" s="238" t="s">
        <v>84</v>
      </c>
      <c r="C712" s="231">
        <v>0</v>
      </c>
      <c r="D712" s="62">
        <v>0</v>
      </c>
      <c r="E712" s="232">
        <v>0</v>
      </c>
      <c r="F712" s="62">
        <v>0</v>
      </c>
      <c r="G712" s="140">
        <v>0</v>
      </c>
      <c r="H712" s="140">
        <v>0</v>
      </c>
    </row>
    <row r="713" ht="15" spans="1:8">
      <c r="A713" s="229" t="s">
        <v>1248</v>
      </c>
      <c r="B713" s="238" t="s">
        <v>1249</v>
      </c>
      <c r="C713" s="231">
        <v>0</v>
      </c>
      <c r="D713" s="62">
        <v>0</v>
      </c>
      <c r="E713" s="232">
        <v>0</v>
      </c>
      <c r="F713" s="62">
        <v>0</v>
      </c>
      <c r="G713" s="140">
        <v>0</v>
      </c>
      <c r="H713" s="140">
        <v>0</v>
      </c>
    </row>
    <row r="714" ht="15" spans="1:8">
      <c r="A714" s="229" t="s">
        <v>1250</v>
      </c>
      <c r="B714" s="238" t="s">
        <v>1251</v>
      </c>
      <c r="C714" s="231">
        <v>0</v>
      </c>
      <c r="D714" s="62">
        <v>0</v>
      </c>
      <c r="E714" s="232">
        <v>0</v>
      </c>
      <c r="F714" s="62">
        <v>0</v>
      </c>
      <c r="G714" s="140">
        <v>0</v>
      </c>
      <c r="H714" s="140">
        <v>0</v>
      </c>
    </row>
    <row r="715" ht="15" spans="1:8">
      <c r="A715" s="229" t="s">
        <v>1252</v>
      </c>
      <c r="B715" s="238" t="s">
        <v>1253</v>
      </c>
      <c r="C715" s="231">
        <v>0</v>
      </c>
      <c r="D715" s="62">
        <v>0</v>
      </c>
      <c r="E715" s="232">
        <v>0</v>
      </c>
      <c r="F715" s="62">
        <v>0</v>
      </c>
      <c r="G715" s="140">
        <v>0</v>
      </c>
      <c r="H715" s="140">
        <v>0</v>
      </c>
    </row>
    <row r="716" ht="15" spans="1:8">
      <c r="A716" s="229" t="s">
        <v>1254</v>
      </c>
      <c r="B716" s="238" t="s">
        <v>175</v>
      </c>
      <c r="C716" s="231">
        <v>0</v>
      </c>
      <c r="D716" s="62">
        <v>0</v>
      </c>
      <c r="E716" s="232">
        <v>0</v>
      </c>
      <c r="F716" s="62">
        <v>0</v>
      </c>
      <c r="G716" s="140">
        <v>0</v>
      </c>
      <c r="H716" s="140">
        <v>0</v>
      </c>
    </row>
    <row r="717" ht="15" spans="1:8">
      <c r="A717" s="229" t="s">
        <v>1255</v>
      </c>
      <c r="B717" s="238" t="s">
        <v>1256</v>
      </c>
      <c r="C717" s="231">
        <v>0</v>
      </c>
      <c r="D717" s="62">
        <v>0</v>
      </c>
      <c r="E717" s="232">
        <v>0</v>
      </c>
      <c r="F717" s="62">
        <v>0</v>
      </c>
      <c r="G717" s="140">
        <v>0</v>
      </c>
      <c r="H717" s="140">
        <v>0</v>
      </c>
    </row>
    <row r="718" ht="15" spans="1:8">
      <c r="A718" s="229" t="s">
        <v>1257</v>
      </c>
      <c r="B718" s="238" t="s">
        <v>86</v>
      </c>
      <c r="C718" s="231">
        <v>0</v>
      </c>
      <c r="D718" s="62">
        <v>0</v>
      </c>
      <c r="E718" s="232">
        <v>0</v>
      </c>
      <c r="F718" s="62">
        <v>0</v>
      </c>
      <c r="G718" s="140">
        <v>0</v>
      </c>
      <c r="H718" s="140">
        <v>0</v>
      </c>
    </row>
    <row r="719" ht="15" spans="1:8">
      <c r="A719" s="229" t="s">
        <v>1258</v>
      </c>
      <c r="B719" s="238" t="s">
        <v>1259</v>
      </c>
      <c r="C719" s="231">
        <v>0</v>
      </c>
      <c r="D719" s="62">
        <v>0</v>
      </c>
      <c r="E719" s="232">
        <v>0</v>
      </c>
      <c r="F719" s="62">
        <v>0</v>
      </c>
      <c r="G719" s="140">
        <v>0</v>
      </c>
      <c r="H719" s="140">
        <v>0</v>
      </c>
    </row>
    <row r="720" ht="15" spans="1:8">
      <c r="A720" s="229" t="s">
        <v>1260</v>
      </c>
      <c r="B720" s="238" t="s">
        <v>1261</v>
      </c>
      <c r="C720" s="231">
        <v>0</v>
      </c>
      <c r="D720" s="62">
        <v>0</v>
      </c>
      <c r="E720" s="232">
        <v>0</v>
      </c>
      <c r="F720" s="62">
        <v>0</v>
      </c>
      <c r="G720" s="140">
        <v>0</v>
      </c>
      <c r="H720" s="140">
        <v>0</v>
      </c>
    </row>
    <row r="721" ht="15" spans="1:8">
      <c r="A721" s="229" t="s">
        <v>1262</v>
      </c>
      <c r="B721" s="238" t="s">
        <v>80</v>
      </c>
      <c r="C721" s="231">
        <v>783</v>
      </c>
      <c r="D721" s="62">
        <v>198</v>
      </c>
      <c r="E721" s="232">
        <v>170</v>
      </c>
      <c r="F721" s="62">
        <v>172</v>
      </c>
      <c r="G721" s="140">
        <v>0.219667943805875</v>
      </c>
      <c r="H721" s="140">
        <v>1.01176470588235</v>
      </c>
    </row>
    <row r="722" ht="15" spans="1:8">
      <c r="A722" s="229" t="s">
        <v>1263</v>
      </c>
      <c r="B722" s="238" t="s">
        <v>82</v>
      </c>
      <c r="C722" s="231">
        <v>0</v>
      </c>
      <c r="D722" s="62">
        <v>0</v>
      </c>
      <c r="E722" s="232">
        <v>0</v>
      </c>
      <c r="F722" s="62">
        <v>0</v>
      </c>
      <c r="G722" s="140">
        <v>0</v>
      </c>
      <c r="H722" s="140">
        <v>0</v>
      </c>
    </row>
    <row r="723" ht="15" spans="1:8">
      <c r="A723" s="229" t="s">
        <v>1264</v>
      </c>
      <c r="B723" s="238" t="s">
        <v>84</v>
      </c>
      <c r="C723" s="231">
        <v>0</v>
      </c>
      <c r="D723" s="62">
        <v>0</v>
      </c>
      <c r="E723" s="232">
        <v>0</v>
      </c>
      <c r="F723" s="62">
        <v>0</v>
      </c>
      <c r="G723" s="140">
        <v>0</v>
      </c>
      <c r="H723" s="140">
        <v>0</v>
      </c>
    </row>
    <row r="724" ht="15" spans="1:8">
      <c r="A724" s="229" t="s">
        <v>1265</v>
      </c>
      <c r="B724" s="238" t="s">
        <v>1266</v>
      </c>
      <c r="C724" s="231">
        <v>212</v>
      </c>
      <c r="D724" s="62">
        <v>223</v>
      </c>
      <c r="E724" s="232">
        <v>213</v>
      </c>
      <c r="F724" s="62">
        <v>196</v>
      </c>
      <c r="G724" s="140">
        <v>0.924528301886792</v>
      </c>
      <c r="H724" s="140">
        <v>0.92018779342723</v>
      </c>
    </row>
    <row r="725" ht="15" spans="1:8">
      <c r="A725" s="229" t="s">
        <v>1267</v>
      </c>
      <c r="B725" s="238" t="s">
        <v>1268</v>
      </c>
      <c r="C725" s="231">
        <v>0</v>
      </c>
      <c r="D725" s="62">
        <v>0</v>
      </c>
      <c r="E725" s="232">
        <v>0</v>
      </c>
      <c r="F725" s="62">
        <v>0</v>
      </c>
      <c r="G725" s="140">
        <v>0</v>
      </c>
      <c r="H725" s="140">
        <v>0</v>
      </c>
    </row>
    <row r="726" ht="15" spans="1:8">
      <c r="A726" s="229" t="s">
        <v>1269</v>
      </c>
      <c r="B726" s="238" t="s">
        <v>1270</v>
      </c>
      <c r="C726" s="231">
        <v>73</v>
      </c>
      <c r="D726" s="62">
        <v>59</v>
      </c>
      <c r="E726" s="232">
        <v>45</v>
      </c>
      <c r="F726" s="62">
        <v>47</v>
      </c>
      <c r="G726" s="140">
        <v>0.643835616438356</v>
      </c>
      <c r="H726" s="140">
        <v>1.04444444444444</v>
      </c>
    </row>
    <row r="727" ht="15" spans="1:8">
      <c r="A727" s="229" t="s">
        <v>1271</v>
      </c>
      <c r="B727" s="238" t="s">
        <v>1272</v>
      </c>
      <c r="C727" s="231">
        <v>25</v>
      </c>
      <c r="D727" s="62">
        <v>36</v>
      </c>
      <c r="E727" s="232">
        <v>28</v>
      </c>
      <c r="F727" s="62">
        <v>27</v>
      </c>
      <c r="G727" s="140">
        <v>1.08</v>
      </c>
      <c r="H727" s="140">
        <v>0.964285714285714</v>
      </c>
    </row>
    <row r="728" ht="15" spans="1:8">
      <c r="A728" s="229" t="s">
        <v>1273</v>
      </c>
      <c r="B728" s="238" t="s">
        <v>1274</v>
      </c>
      <c r="C728" s="231">
        <v>144</v>
      </c>
      <c r="D728" s="62">
        <v>203</v>
      </c>
      <c r="E728" s="232">
        <v>187</v>
      </c>
      <c r="F728" s="62">
        <v>146</v>
      </c>
      <c r="G728" s="140">
        <v>1.01388888888889</v>
      </c>
      <c r="H728" s="140">
        <v>0.780748663101604</v>
      </c>
    </row>
    <row r="729" ht="15" spans="1:8">
      <c r="A729" s="229" t="s">
        <v>1275</v>
      </c>
      <c r="B729" s="238" t="s">
        <v>1276</v>
      </c>
      <c r="C729" s="231">
        <v>0</v>
      </c>
      <c r="D729" s="62">
        <v>0</v>
      </c>
      <c r="E729" s="232">
        <v>0</v>
      </c>
      <c r="F729" s="62">
        <v>0</v>
      </c>
      <c r="G729" s="140">
        <v>0</v>
      </c>
      <c r="H729" s="140">
        <v>0</v>
      </c>
    </row>
    <row r="730" ht="15" spans="1:8">
      <c r="A730" s="229" t="s">
        <v>1277</v>
      </c>
      <c r="B730" s="238" t="s">
        <v>1278</v>
      </c>
      <c r="C730" s="231">
        <v>136</v>
      </c>
      <c r="D730" s="62">
        <v>193</v>
      </c>
      <c r="E730" s="232">
        <v>162</v>
      </c>
      <c r="F730" s="62">
        <v>111</v>
      </c>
      <c r="G730" s="140">
        <v>0.816176470588235</v>
      </c>
      <c r="H730" s="140">
        <v>0.685185185185185</v>
      </c>
    </row>
    <row r="731" ht="15" spans="1:8">
      <c r="A731" s="229" t="s">
        <v>1279</v>
      </c>
      <c r="B731" s="238" t="s">
        <v>1280</v>
      </c>
      <c r="C731" s="231">
        <v>0</v>
      </c>
      <c r="D731" s="62">
        <v>0</v>
      </c>
      <c r="E731" s="232">
        <v>0</v>
      </c>
      <c r="F731" s="62">
        <v>0</v>
      </c>
      <c r="G731" s="140">
        <v>0</v>
      </c>
      <c r="H731" s="140">
        <v>0</v>
      </c>
    </row>
    <row r="732" ht="15" spans="1:8">
      <c r="A732" s="229" t="s">
        <v>1281</v>
      </c>
      <c r="B732" s="238" t="s">
        <v>1282</v>
      </c>
      <c r="C732" s="231">
        <v>8595</v>
      </c>
      <c r="D732" s="62">
        <v>4365</v>
      </c>
      <c r="E732" s="232">
        <v>2761</v>
      </c>
      <c r="F732" s="62">
        <v>6163</v>
      </c>
      <c r="G732" s="140">
        <v>0.717044793484584</v>
      </c>
      <c r="H732" s="140">
        <v>2.23216226005071</v>
      </c>
    </row>
    <row r="733" ht="15" spans="1:8">
      <c r="A733" s="229" t="s">
        <v>1283</v>
      </c>
      <c r="B733" s="238" t="s">
        <v>1284</v>
      </c>
      <c r="C733" s="231">
        <v>1805</v>
      </c>
      <c r="D733" s="62">
        <v>3355</v>
      </c>
      <c r="E733" s="232">
        <v>1355</v>
      </c>
      <c r="F733" s="62">
        <v>615</v>
      </c>
      <c r="G733" s="140">
        <v>0.340720221606648</v>
      </c>
      <c r="H733" s="140">
        <v>0.453874538745387</v>
      </c>
    </row>
    <row r="734" ht="15" spans="1:8">
      <c r="A734" s="229" t="s">
        <v>1285</v>
      </c>
      <c r="B734" s="238" t="s">
        <v>1286</v>
      </c>
      <c r="C734" s="231">
        <v>2399</v>
      </c>
      <c r="D734" s="62">
        <v>43906</v>
      </c>
      <c r="E734" s="232">
        <v>2862</v>
      </c>
      <c r="F734" s="62">
        <v>2806</v>
      </c>
      <c r="G734" s="140">
        <v>1.16965402250938</v>
      </c>
      <c r="H734" s="140">
        <v>0.980433263452131</v>
      </c>
    </row>
    <row r="735" ht="15" spans="1:8">
      <c r="A735" s="229" t="s">
        <v>1287</v>
      </c>
      <c r="B735" s="238" t="s">
        <v>1288</v>
      </c>
      <c r="C735" s="231">
        <v>0</v>
      </c>
      <c r="D735" s="62">
        <v>0</v>
      </c>
      <c r="E735" s="232">
        <v>0</v>
      </c>
      <c r="F735" s="62">
        <v>0</v>
      </c>
      <c r="G735" s="140">
        <v>0</v>
      </c>
      <c r="H735" s="140">
        <v>0</v>
      </c>
    </row>
    <row r="736" ht="15" spans="1:8">
      <c r="A736" s="229" t="s">
        <v>1289</v>
      </c>
      <c r="B736" s="238" t="s">
        <v>1290</v>
      </c>
      <c r="C736" s="231">
        <v>100</v>
      </c>
      <c r="D736" s="62">
        <v>5330</v>
      </c>
      <c r="E736" s="232">
        <v>1133</v>
      </c>
      <c r="F736" s="62">
        <v>2856</v>
      </c>
      <c r="G736" s="140">
        <v>28.56</v>
      </c>
      <c r="H736" s="140">
        <v>2.5207413945278</v>
      </c>
    </row>
    <row r="737" ht="15" spans="1:8">
      <c r="A737" s="229" t="s">
        <v>1291</v>
      </c>
      <c r="B737" s="238" t="s">
        <v>1292</v>
      </c>
      <c r="C737" s="231">
        <v>0</v>
      </c>
      <c r="D737" s="62">
        <v>0</v>
      </c>
      <c r="E737" s="232">
        <v>0</v>
      </c>
      <c r="F737" s="62">
        <v>0</v>
      </c>
      <c r="G737" s="140">
        <v>0</v>
      </c>
      <c r="H737" s="140">
        <v>0</v>
      </c>
    </row>
    <row r="738" ht="15" spans="1:8">
      <c r="A738" s="229" t="s">
        <v>1293</v>
      </c>
      <c r="B738" s="238" t="s">
        <v>1294</v>
      </c>
      <c r="C738" s="231">
        <v>0</v>
      </c>
      <c r="D738" s="62">
        <v>0</v>
      </c>
      <c r="E738" s="232">
        <v>0</v>
      </c>
      <c r="F738" s="62">
        <v>0</v>
      </c>
      <c r="G738" s="140">
        <v>0</v>
      </c>
      <c r="H738" s="140">
        <v>0</v>
      </c>
    </row>
    <row r="739" ht="15" spans="1:8">
      <c r="A739" s="229" t="s">
        <v>1295</v>
      </c>
      <c r="B739" s="238" t="s">
        <v>1296</v>
      </c>
      <c r="C739" s="231">
        <v>53</v>
      </c>
      <c r="D739" s="62">
        <v>79</v>
      </c>
      <c r="E739" s="232">
        <v>59</v>
      </c>
      <c r="F739" s="62">
        <v>52</v>
      </c>
      <c r="G739" s="140">
        <v>0.981132075471698</v>
      </c>
      <c r="H739" s="140">
        <v>0.88135593220339</v>
      </c>
    </row>
    <row r="740" ht="15" spans="1:8">
      <c r="A740" s="229" t="s">
        <v>1297</v>
      </c>
      <c r="B740" s="238" t="s">
        <v>1298</v>
      </c>
      <c r="C740" s="231">
        <v>32</v>
      </c>
      <c r="D740" s="62">
        <v>31</v>
      </c>
      <c r="E740" s="232">
        <v>21</v>
      </c>
      <c r="F740" s="62">
        <v>21</v>
      </c>
      <c r="G740" s="140">
        <v>0.65625</v>
      </c>
      <c r="H740" s="140">
        <v>1</v>
      </c>
    </row>
    <row r="741" ht="15" spans="1:8">
      <c r="A741" s="229" t="s">
        <v>1299</v>
      </c>
      <c r="B741" s="238" t="s">
        <v>1300</v>
      </c>
      <c r="C741" s="231">
        <v>0</v>
      </c>
      <c r="D741" s="62">
        <v>0</v>
      </c>
      <c r="E741" s="232">
        <v>0</v>
      </c>
      <c r="F741" s="62">
        <v>0</v>
      </c>
      <c r="G741" s="140">
        <v>0</v>
      </c>
      <c r="H741" s="140">
        <v>0</v>
      </c>
    </row>
    <row r="742" ht="15" spans="1:8">
      <c r="A742" s="229" t="s">
        <v>1301</v>
      </c>
      <c r="B742" s="238" t="s">
        <v>1302</v>
      </c>
      <c r="C742" s="231">
        <v>0</v>
      </c>
      <c r="D742" s="62">
        <v>0</v>
      </c>
      <c r="E742" s="232">
        <v>0</v>
      </c>
      <c r="F742" s="62">
        <v>0</v>
      </c>
      <c r="G742" s="140">
        <v>0</v>
      </c>
      <c r="H742" s="140">
        <v>0</v>
      </c>
    </row>
    <row r="743" ht="15" spans="1:8">
      <c r="A743" s="229" t="s">
        <v>1303</v>
      </c>
      <c r="B743" s="238" t="s">
        <v>1304</v>
      </c>
      <c r="C743" s="231">
        <v>0</v>
      </c>
      <c r="D743" s="62">
        <v>0</v>
      </c>
      <c r="E743" s="232">
        <v>0</v>
      </c>
      <c r="F743" s="62">
        <v>0</v>
      </c>
      <c r="G743" s="140">
        <v>0</v>
      </c>
      <c r="H743" s="140">
        <v>0</v>
      </c>
    </row>
    <row r="744" ht="15" spans="1:8">
      <c r="A744" s="229" t="s">
        <v>1305</v>
      </c>
      <c r="B744" s="238" t="s">
        <v>1306</v>
      </c>
      <c r="C744" s="231">
        <v>0</v>
      </c>
      <c r="D744" s="62">
        <v>0</v>
      </c>
      <c r="E744" s="232">
        <v>0</v>
      </c>
      <c r="F744" s="62">
        <v>0</v>
      </c>
      <c r="G744" s="140">
        <v>0</v>
      </c>
      <c r="H744" s="140">
        <v>0</v>
      </c>
    </row>
    <row r="745" ht="15" spans="1:8">
      <c r="A745" s="229" t="s">
        <v>1307</v>
      </c>
      <c r="B745" s="238" t="s">
        <v>1308</v>
      </c>
      <c r="C745" s="231">
        <v>0</v>
      </c>
      <c r="D745" s="62">
        <v>36</v>
      </c>
      <c r="E745" s="232">
        <v>26</v>
      </c>
      <c r="F745" s="62">
        <v>3</v>
      </c>
      <c r="G745" s="140">
        <v>0</v>
      </c>
      <c r="H745" s="140">
        <v>0.115384615384615</v>
      </c>
    </row>
    <row r="746" ht="15" spans="1:8">
      <c r="A746" s="229" t="s">
        <v>1309</v>
      </c>
      <c r="B746" s="238" t="s">
        <v>1310</v>
      </c>
      <c r="C746" s="231">
        <v>0</v>
      </c>
      <c r="D746" s="62">
        <v>658</v>
      </c>
      <c r="E746" s="232">
        <v>600</v>
      </c>
      <c r="F746" s="62">
        <v>604</v>
      </c>
      <c r="G746" s="140">
        <v>0</v>
      </c>
      <c r="H746" s="140">
        <v>1.00666666666667</v>
      </c>
    </row>
    <row r="747" ht="15" spans="1:8">
      <c r="A747" s="229" t="s">
        <v>1311</v>
      </c>
      <c r="B747" s="238" t="s">
        <v>1312</v>
      </c>
      <c r="C747" s="231">
        <v>0</v>
      </c>
      <c r="D747" s="62">
        <v>0</v>
      </c>
      <c r="E747" s="232">
        <v>0</v>
      </c>
      <c r="F747" s="62">
        <v>0</v>
      </c>
      <c r="G747" s="140">
        <v>0</v>
      </c>
      <c r="H747" s="140">
        <v>0</v>
      </c>
    </row>
    <row r="748" ht="15" spans="1:8">
      <c r="A748" s="229" t="s">
        <v>1313</v>
      </c>
      <c r="B748" s="238" t="s">
        <v>1314</v>
      </c>
      <c r="C748" s="231">
        <v>517</v>
      </c>
      <c r="D748" s="62">
        <v>51</v>
      </c>
      <c r="E748" s="232">
        <v>42</v>
      </c>
      <c r="F748" s="62">
        <v>282</v>
      </c>
      <c r="G748" s="140">
        <v>0.545454545454545</v>
      </c>
      <c r="H748" s="140">
        <v>6.71428571428571</v>
      </c>
    </row>
    <row r="749" ht="15" spans="1:8">
      <c r="A749" s="229" t="s">
        <v>1315</v>
      </c>
      <c r="B749" s="238" t="s">
        <v>1316</v>
      </c>
      <c r="C749" s="231">
        <v>0</v>
      </c>
      <c r="D749" s="62">
        <v>0</v>
      </c>
      <c r="E749" s="232">
        <v>0</v>
      </c>
      <c r="F749" s="62">
        <v>0</v>
      </c>
      <c r="G749" s="140">
        <v>0</v>
      </c>
      <c r="H749" s="140">
        <v>0</v>
      </c>
    </row>
    <row r="750" ht="15" spans="1:8">
      <c r="A750" s="229" t="s">
        <v>1317</v>
      </c>
      <c r="B750" s="238" t="s">
        <v>1318</v>
      </c>
      <c r="C750" s="231">
        <v>0</v>
      </c>
      <c r="D750" s="62">
        <v>0</v>
      </c>
      <c r="E750" s="232">
        <v>0</v>
      </c>
      <c r="F750" s="62">
        <v>0</v>
      </c>
      <c r="G750" s="140">
        <v>0</v>
      </c>
      <c r="H750" s="140">
        <v>0</v>
      </c>
    </row>
    <row r="751" ht="15" spans="1:8">
      <c r="A751" s="229" t="s">
        <v>1319</v>
      </c>
      <c r="B751" s="238" t="s">
        <v>1320</v>
      </c>
      <c r="C751" s="231">
        <v>112</v>
      </c>
      <c r="D751" s="62">
        <v>0</v>
      </c>
      <c r="E751" s="232">
        <v>0</v>
      </c>
      <c r="F751" s="62">
        <v>0</v>
      </c>
      <c r="G751" s="140">
        <v>0</v>
      </c>
      <c r="H751" s="140">
        <v>0</v>
      </c>
    </row>
    <row r="752" ht="15" spans="1:8">
      <c r="A752" s="229" t="s">
        <v>1321</v>
      </c>
      <c r="B752" s="238" t="s">
        <v>1322</v>
      </c>
      <c r="C752" s="231">
        <v>5</v>
      </c>
      <c r="D752" s="62">
        <v>6</v>
      </c>
      <c r="E752" s="232">
        <v>4</v>
      </c>
      <c r="F752" s="62">
        <v>0</v>
      </c>
      <c r="G752" s="140">
        <v>0</v>
      </c>
      <c r="H752" s="140">
        <v>0</v>
      </c>
    </row>
    <row r="753" ht="15" spans="1:8">
      <c r="A753" s="229" t="s">
        <v>1323</v>
      </c>
      <c r="B753" s="238" t="s">
        <v>1324</v>
      </c>
      <c r="C753" s="231">
        <v>0</v>
      </c>
      <c r="D753" s="62">
        <v>0</v>
      </c>
      <c r="E753" s="232">
        <v>0</v>
      </c>
      <c r="F753" s="62">
        <v>0</v>
      </c>
      <c r="G753" s="140">
        <v>0</v>
      </c>
      <c r="H753" s="140">
        <v>0</v>
      </c>
    </row>
    <row r="754" ht="15" spans="1:8">
      <c r="A754" s="229" t="s">
        <v>1325</v>
      </c>
      <c r="B754" s="238" t="s">
        <v>1326</v>
      </c>
      <c r="C754" s="231">
        <v>60</v>
      </c>
      <c r="D754" s="62">
        <v>0</v>
      </c>
      <c r="E754" s="232">
        <v>0</v>
      </c>
      <c r="F754" s="62">
        <v>0</v>
      </c>
      <c r="G754" s="140">
        <v>0</v>
      </c>
      <c r="H754" s="140">
        <v>0</v>
      </c>
    </row>
    <row r="755" ht="15" spans="1:8">
      <c r="A755" s="229" t="s">
        <v>1327</v>
      </c>
      <c r="B755" s="238" t="s">
        <v>1328</v>
      </c>
      <c r="C755" s="231">
        <v>0</v>
      </c>
      <c r="D755" s="62">
        <v>0</v>
      </c>
      <c r="E755" s="232">
        <v>0</v>
      </c>
      <c r="F755" s="62">
        <v>0</v>
      </c>
      <c r="G755" s="140">
        <v>0</v>
      </c>
      <c r="H755" s="140">
        <v>0</v>
      </c>
    </row>
    <row r="756" ht="15" spans="1:8">
      <c r="A756" s="229" t="s">
        <v>1329</v>
      </c>
      <c r="B756" s="238" t="s">
        <v>1330</v>
      </c>
      <c r="C756" s="231">
        <v>73</v>
      </c>
      <c r="D756" s="62">
        <v>199</v>
      </c>
      <c r="E756" s="232">
        <v>116</v>
      </c>
      <c r="F756" s="62">
        <v>3</v>
      </c>
      <c r="G756" s="140">
        <v>0.0410958904109589</v>
      </c>
      <c r="H756" s="140">
        <v>0.0258620689655172</v>
      </c>
    </row>
    <row r="757" ht="15" spans="1:8">
      <c r="A757" s="229" t="s">
        <v>1331</v>
      </c>
      <c r="B757" s="238" t="s">
        <v>1332</v>
      </c>
      <c r="C757" s="231">
        <v>14420</v>
      </c>
      <c r="D757" s="62">
        <v>8123</v>
      </c>
      <c r="E757" s="232">
        <v>7967</v>
      </c>
      <c r="F757" s="62">
        <v>6215</v>
      </c>
      <c r="G757" s="140">
        <v>0.430998613037448</v>
      </c>
      <c r="H757" s="140">
        <v>0.780092883142965</v>
      </c>
    </row>
    <row r="758" ht="15" spans="1:8">
      <c r="A758" s="229" t="s">
        <v>1333</v>
      </c>
      <c r="B758" s="238" t="s">
        <v>80</v>
      </c>
      <c r="C758" s="231">
        <v>492</v>
      </c>
      <c r="D758" s="62">
        <v>3564</v>
      </c>
      <c r="E758" s="232">
        <v>1131</v>
      </c>
      <c r="F758" s="62">
        <v>533</v>
      </c>
      <c r="G758" s="140">
        <v>1.08333333333333</v>
      </c>
      <c r="H758" s="140">
        <v>0.471264367816092</v>
      </c>
    </row>
    <row r="759" ht="15" spans="1:8">
      <c r="A759" s="229" t="s">
        <v>1334</v>
      </c>
      <c r="B759" s="238" t="s">
        <v>82</v>
      </c>
      <c r="C759" s="231">
        <v>0</v>
      </c>
      <c r="D759" s="62">
        <v>0</v>
      </c>
      <c r="E759" s="232">
        <v>0</v>
      </c>
      <c r="F759" s="62">
        <v>0</v>
      </c>
      <c r="G759" s="140">
        <v>0</v>
      </c>
      <c r="H759" s="140">
        <v>0</v>
      </c>
    </row>
    <row r="760" ht="15" spans="1:8">
      <c r="A760" s="229" t="s">
        <v>1335</v>
      </c>
      <c r="B760" s="238" t="s">
        <v>84</v>
      </c>
      <c r="C760" s="231">
        <v>0</v>
      </c>
      <c r="D760" s="62">
        <v>0</v>
      </c>
      <c r="E760" s="232">
        <v>0</v>
      </c>
      <c r="F760" s="62">
        <v>0</v>
      </c>
      <c r="G760" s="140">
        <v>0</v>
      </c>
      <c r="H760" s="140">
        <v>0</v>
      </c>
    </row>
    <row r="761" ht="15" spans="1:8">
      <c r="A761" s="229" t="s">
        <v>1336</v>
      </c>
      <c r="B761" s="238" t="s">
        <v>1337</v>
      </c>
      <c r="C761" s="231">
        <v>511</v>
      </c>
      <c r="D761" s="62">
        <v>62</v>
      </c>
      <c r="E761" s="232">
        <v>48</v>
      </c>
      <c r="F761" s="62">
        <v>724</v>
      </c>
      <c r="G761" s="140">
        <v>1.41682974559687</v>
      </c>
      <c r="H761" s="140">
        <v>15.0833333333333</v>
      </c>
    </row>
    <row r="762" ht="15" spans="1:8">
      <c r="A762" s="229" t="s">
        <v>1338</v>
      </c>
      <c r="B762" s="238" t="s">
        <v>1339</v>
      </c>
      <c r="C762" s="231">
        <v>97</v>
      </c>
      <c r="D762" s="62">
        <v>49</v>
      </c>
      <c r="E762" s="232">
        <v>35</v>
      </c>
      <c r="F762" s="62">
        <v>28</v>
      </c>
      <c r="G762" s="140">
        <v>0.288659793814433</v>
      </c>
      <c r="H762" s="140">
        <v>0.8</v>
      </c>
    </row>
    <row r="763" ht="15" spans="1:8">
      <c r="A763" s="229" t="s">
        <v>1340</v>
      </c>
      <c r="B763" s="238" t="s">
        <v>1341</v>
      </c>
      <c r="C763" s="231">
        <v>0</v>
      </c>
      <c r="D763" s="62">
        <v>0</v>
      </c>
      <c r="E763" s="232">
        <v>0</v>
      </c>
      <c r="F763" s="62">
        <v>0</v>
      </c>
      <c r="G763" s="140">
        <v>0</v>
      </c>
      <c r="H763" s="140">
        <v>0</v>
      </c>
    </row>
    <row r="764" ht="15" spans="1:8">
      <c r="A764" s="229" t="s">
        <v>1342</v>
      </c>
      <c r="B764" s="238" t="s">
        <v>1343</v>
      </c>
      <c r="C764" s="231">
        <v>0</v>
      </c>
      <c r="D764" s="62">
        <v>0</v>
      </c>
      <c r="E764" s="232">
        <v>0</v>
      </c>
      <c r="F764" s="62">
        <v>53</v>
      </c>
      <c r="G764" s="140">
        <v>0</v>
      </c>
      <c r="H764" s="140">
        <v>0</v>
      </c>
    </row>
    <row r="765" ht="15" spans="1:8">
      <c r="A765" s="229" t="s">
        <v>1344</v>
      </c>
      <c r="B765" s="238" t="s">
        <v>1345</v>
      </c>
      <c r="C765" s="231">
        <v>0</v>
      </c>
      <c r="D765" s="62">
        <v>0</v>
      </c>
      <c r="E765" s="232">
        <v>0</v>
      </c>
      <c r="F765" s="62">
        <v>0</v>
      </c>
      <c r="G765" s="140">
        <v>0</v>
      </c>
      <c r="H765" s="140">
        <v>0</v>
      </c>
    </row>
    <row r="766" ht="15" spans="1:8">
      <c r="A766" s="229" t="s">
        <v>1346</v>
      </c>
      <c r="B766" s="238" t="s">
        <v>1347</v>
      </c>
      <c r="C766" s="231">
        <v>39</v>
      </c>
      <c r="D766" s="62">
        <v>11</v>
      </c>
      <c r="E766" s="232">
        <v>9</v>
      </c>
      <c r="F766" s="62">
        <v>0</v>
      </c>
      <c r="G766" s="140">
        <v>0</v>
      </c>
      <c r="H766" s="140">
        <v>0</v>
      </c>
    </row>
    <row r="767" ht="15" spans="1:8">
      <c r="A767" s="229" t="s">
        <v>1348</v>
      </c>
      <c r="B767" s="238" t="s">
        <v>1349</v>
      </c>
      <c r="C767" s="231">
        <v>30</v>
      </c>
      <c r="D767" s="62">
        <v>0</v>
      </c>
      <c r="E767" s="232">
        <v>0</v>
      </c>
      <c r="F767" s="62">
        <v>0</v>
      </c>
      <c r="G767" s="140">
        <v>0</v>
      </c>
      <c r="H767" s="140">
        <v>0</v>
      </c>
    </row>
    <row r="768" ht="15" spans="1:8">
      <c r="A768" s="229" t="s">
        <v>1350</v>
      </c>
      <c r="B768" s="238" t="s">
        <v>1351</v>
      </c>
      <c r="C768" s="231">
        <v>0</v>
      </c>
      <c r="D768" s="62">
        <v>0</v>
      </c>
      <c r="E768" s="232">
        <v>0</v>
      </c>
      <c r="F768" s="62">
        <v>0</v>
      </c>
      <c r="G768" s="140">
        <v>0</v>
      </c>
      <c r="H768" s="140">
        <v>0</v>
      </c>
    </row>
    <row r="769" ht="15" spans="1:8">
      <c r="A769" s="229" t="s">
        <v>1352</v>
      </c>
      <c r="B769" s="238" t="s">
        <v>1353</v>
      </c>
      <c r="C769" s="231">
        <v>0</v>
      </c>
      <c r="D769" s="62">
        <v>0</v>
      </c>
      <c r="E769" s="232">
        <v>0</v>
      </c>
      <c r="F769" s="62">
        <v>0</v>
      </c>
      <c r="G769" s="140">
        <v>0</v>
      </c>
      <c r="H769" s="140">
        <v>0</v>
      </c>
    </row>
    <row r="770" ht="15" spans="1:8">
      <c r="A770" s="229" t="s">
        <v>1354</v>
      </c>
      <c r="B770" s="238" t="s">
        <v>1355</v>
      </c>
      <c r="C770" s="231">
        <v>0</v>
      </c>
      <c r="D770" s="62">
        <v>0</v>
      </c>
      <c r="E770" s="232">
        <v>0</v>
      </c>
      <c r="F770" s="62">
        <v>0</v>
      </c>
      <c r="G770" s="140">
        <v>0</v>
      </c>
      <c r="H770" s="140">
        <v>0</v>
      </c>
    </row>
    <row r="771" ht="15" spans="1:8">
      <c r="A771" s="229" t="s">
        <v>1356</v>
      </c>
      <c r="B771" s="238" t="s">
        <v>1357</v>
      </c>
      <c r="C771" s="231">
        <v>45</v>
      </c>
      <c r="D771" s="62">
        <v>61</v>
      </c>
      <c r="E771" s="232">
        <v>41</v>
      </c>
      <c r="F771" s="62">
        <v>5</v>
      </c>
      <c r="G771" s="140">
        <v>0.111111111111111</v>
      </c>
      <c r="H771" s="140">
        <v>0.121951219512195</v>
      </c>
    </row>
    <row r="772" ht="15" spans="1:8">
      <c r="A772" s="229" t="s">
        <v>1358</v>
      </c>
      <c r="B772" s="238" t="s">
        <v>1359</v>
      </c>
      <c r="C772" s="231">
        <v>0</v>
      </c>
      <c r="D772" s="62">
        <v>0</v>
      </c>
      <c r="E772" s="232">
        <v>0</v>
      </c>
      <c r="F772" s="62">
        <v>0</v>
      </c>
      <c r="G772" s="140">
        <v>0</v>
      </c>
      <c r="H772" s="140">
        <v>0</v>
      </c>
    </row>
    <row r="773" ht="15" spans="1:8">
      <c r="A773" s="229" t="s">
        <v>1360</v>
      </c>
      <c r="B773" s="238" t="s">
        <v>1361</v>
      </c>
      <c r="C773" s="231">
        <v>0</v>
      </c>
      <c r="D773" s="62">
        <v>0</v>
      </c>
      <c r="E773" s="232">
        <v>0</v>
      </c>
      <c r="F773" s="62">
        <v>0</v>
      </c>
      <c r="G773" s="140">
        <v>0</v>
      </c>
      <c r="H773" s="140">
        <v>0</v>
      </c>
    </row>
    <row r="774" ht="15" spans="1:8">
      <c r="A774" s="229" t="s">
        <v>1362</v>
      </c>
      <c r="B774" s="238" t="s">
        <v>1363</v>
      </c>
      <c r="C774" s="231">
        <v>0</v>
      </c>
      <c r="D774" s="62">
        <v>0</v>
      </c>
      <c r="E774" s="232">
        <v>0</v>
      </c>
      <c r="F774" s="62">
        <v>0</v>
      </c>
      <c r="G774" s="140">
        <v>0</v>
      </c>
      <c r="H774" s="140">
        <v>0</v>
      </c>
    </row>
    <row r="775" ht="15" spans="1:8">
      <c r="A775" s="229" t="s">
        <v>1364</v>
      </c>
      <c r="B775" s="238" t="s">
        <v>1365</v>
      </c>
      <c r="C775" s="231">
        <v>412</v>
      </c>
      <c r="D775" s="62">
        <v>672</v>
      </c>
      <c r="E775" s="232">
        <v>651</v>
      </c>
      <c r="F775" s="62">
        <v>302</v>
      </c>
      <c r="G775" s="140">
        <v>0.733009708737864</v>
      </c>
      <c r="H775" s="140">
        <v>0.463901689708141</v>
      </c>
    </row>
    <row r="776" ht="15" spans="1:8">
      <c r="A776" s="229" t="s">
        <v>1366</v>
      </c>
      <c r="B776" s="238" t="s">
        <v>1367</v>
      </c>
      <c r="C776" s="231">
        <v>0</v>
      </c>
      <c r="D776" s="62">
        <v>0</v>
      </c>
      <c r="E776" s="232">
        <v>0</v>
      </c>
      <c r="F776" s="62">
        <v>1</v>
      </c>
      <c r="G776" s="140">
        <v>0</v>
      </c>
      <c r="H776" s="140">
        <v>0</v>
      </c>
    </row>
    <row r="777" ht="15" spans="1:8">
      <c r="A777" s="229" t="s">
        <v>1368</v>
      </c>
      <c r="B777" s="238" t="s">
        <v>1304</v>
      </c>
      <c r="C777" s="231">
        <v>0</v>
      </c>
      <c r="D777" s="62">
        <v>0</v>
      </c>
      <c r="E777" s="232">
        <v>0</v>
      </c>
      <c r="F777" s="62">
        <v>0</v>
      </c>
      <c r="G777" s="140">
        <v>0</v>
      </c>
      <c r="H777" s="140">
        <v>0</v>
      </c>
    </row>
    <row r="778" ht="15" spans="1:8">
      <c r="A778" s="229" t="s">
        <v>1369</v>
      </c>
      <c r="B778" s="238" t="s">
        <v>1370</v>
      </c>
      <c r="C778" s="231">
        <v>0</v>
      </c>
      <c r="D778" s="62">
        <v>0</v>
      </c>
      <c r="E778" s="232">
        <v>0</v>
      </c>
      <c r="F778" s="62">
        <v>0</v>
      </c>
      <c r="G778" s="140">
        <v>0</v>
      </c>
      <c r="H778" s="140">
        <v>0</v>
      </c>
    </row>
    <row r="779" ht="15" spans="1:8">
      <c r="A779" s="229" t="s">
        <v>1371</v>
      </c>
      <c r="B779" s="238" t="s">
        <v>1372</v>
      </c>
      <c r="C779" s="231">
        <v>152</v>
      </c>
      <c r="D779" s="62">
        <v>110</v>
      </c>
      <c r="E779" s="232">
        <v>100</v>
      </c>
      <c r="F779" s="62">
        <v>0</v>
      </c>
      <c r="G779" s="140">
        <v>0</v>
      </c>
      <c r="H779" s="140">
        <v>0</v>
      </c>
    </row>
    <row r="780" ht="15" spans="1:8">
      <c r="A780" s="229" t="s">
        <v>1373</v>
      </c>
      <c r="B780" s="238" t="s">
        <v>80</v>
      </c>
      <c r="C780" s="231">
        <v>396</v>
      </c>
      <c r="D780" s="62">
        <v>408</v>
      </c>
      <c r="E780" s="232">
        <v>398</v>
      </c>
      <c r="F780" s="62">
        <v>393</v>
      </c>
      <c r="G780" s="140">
        <v>0.992424242424242</v>
      </c>
      <c r="H780" s="140">
        <v>0.987437185929648</v>
      </c>
    </row>
    <row r="781" ht="15" spans="1:8">
      <c r="A781" s="229" t="s">
        <v>1374</v>
      </c>
      <c r="B781" s="238" t="s">
        <v>82</v>
      </c>
      <c r="C781" s="231">
        <v>0</v>
      </c>
      <c r="D781" s="62">
        <v>0</v>
      </c>
      <c r="E781" s="232">
        <v>0</v>
      </c>
      <c r="F781" s="62">
        <v>0</v>
      </c>
      <c r="G781" s="140">
        <v>0</v>
      </c>
      <c r="H781" s="140">
        <v>0</v>
      </c>
    </row>
    <row r="782" ht="15" spans="1:8">
      <c r="A782" s="229" t="s">
        <v>1375</v>
      </c>
      <c r="B782" s="238" t="s">
        <v>84</v>
      </c>
      <c r="C782" s="231">
        <v>0</v>
      </c>
      <c r="D782" s="62">
        <v>0</v>
      </c>
      <c r="E782" s="232">
        <v>0</v>
      </c>
      <c r="F782" s="62">
        <v>0</v>
      </c>
      <c r="G782" s="140">
        <v>0</v>
      </c>
      <c r="H782" s="140">
        <v>0</v>
      </c>
    </row>
    <row r="783" ht="15" spans="1:8">
      <c r="A783" s="229" t="s">
        <v>1376</v>
      </c>
      <c r="B783" s="238" t="s">
        <v>1377</v>
      </c>
      <c r="C783" s="231">
        <v>2</v>
      </c>
      <c r="D783" s="62">
        <v>6</v>
      </c>
      <c r="E783" s="232">
        <v>2</v>
      </c>
      <c r="F783" s="62">
        <v>0</v>
      </c>
      <c r="G783" s="140">
        <v>0</v>
      </c>
      <c r="H783" s="140">
        <v>0</v>
      </c>
    </row>
    <row r="784" ht="15" spans="1:8">
      <c r="A784" s="229" t="s">
        <v>1378</v>
      </c>
      <c r="B784" s="238" t="s">
        <v>1379</v>
      </c>
      <c r="C784" s="231">
        <v>7822</v>
      </c>
      <c r="D784" s="62">
        <v>6188</v>
      </c>
      <c r="E784" s="232">
        <v>4688</v>
      </c>
      <c r="F784" s="62">
        <v>4918</v>
      </c>
      <c r="G784" s="140">
        <v>0.628739452825364</v>
      </c>
      <c r="H784" s="140">
        <v>1.0490614334471</v>
      </c>
    </row>
    <row r="785" ht="15" spans="1:8">
      <c r="A785" s="229" t="s">
        <v>1380</v>
      </c>
      <c r="B785" s="238" t="s">
        <v>1381</v>
      </c>
      <c r="C785" s="231">
        <v>102</v>
      </c>
      <c r="D785" s="62">
        <v>165</v>
      </c>
      <c r="E785" s="232">
        <v>131</v>
      </c>
      <c r="F785" s="62">
        <v>365</v>
      </c>
      <c r="G785" s="140">
        <v>3.57843137254902</v>
      </c>
      <c r="H785" s="140">
        <v>2.78625954198473</v>
      </c>
    </row>
    <row r="786" ht="15" spans="1:8">
      <c r="A786" s="229" t="s">
        <v>1382</v>
      </c>
      <c r="B786" s="238" t="s">
        <v>1383</v>
      </c>
      <c r="C786" s="231">
        <v>0</v>
      </c>
      <c r="D786" s="62">
        <v>0</v>
      </c>
      <c r="E786" s="232">
        <v>0</v>
      </c>
      <c r="F786" s="62">
        <v>0</v>
      </c>
      <c r="G786" s="140">
        <v>0</v>
      </c>
      <c r="H786" s="140">
        <v>0</v>
      </c>
    </row>
    <row r="787" ht="15" spans="1:8">
      <c r="A787" s="229" t="s">
        <v>1384</v>
      </c>
      <c r="B787" s="238" t="s">
        <v>1385</v>
      </c>
      <c r="C787" s="231">
        <v>0</v>
      </c>
      <c r="D787" s="62">
        <v>0</v>
      </c>
      <c r="E787" s="232">
        <v>0</v>
      </c>
      <c r="F787" s="62">
        <v>0</v>
      </c>
      <c r="G787" s="140">
        <v>0</v>
      </c>
      <c r="H787" s="140">
        <v>0</v>
      </c>
    </row>
    <row r="788" ht="15" spans="1:8">
      <c r="A788" s="229" t="s">
        <v>1386</v>
      </c>
      <c r="B788" s="238" t="s">
        <v>1387</v>
      </c>
      <c r="C788" s="231">
        <v>0</v>
      </c>
      <c r="D788" s="62">
        <v>0</v>
      </c>
      <c r="E788" s="232">
        <v>0</v>
      </c>
      <c r="F788" s="62">
        <v>0</v>
      </c>
      <c r="G788" s="140">
        <v>0</v>
      </c>
      <c r="H788" s="140">
        <v>0</v>
      </c>
    </row>
    <row r="789" ht="15" spans="1:8">
      <c r="A789" s="229" t="s">
        <v>1388</v>
      </c>
      <c r="B789" s="238" t="s">
        <v>1389</v>
      </c>
      <c r="C789" s="231">
        <v>1</v>
      </c>
      <c r="D789" s="62">
        <v>19</v>
      </c>
      <c r="E789" s="232">
        <v>17</v>
      </c>
      <c r="F789" s="62">
        <v>2</v>
      </c>
      <c r="G789" s="140">
        <v>2</v>
      </c>
      <c r="H789" s="140">
        <v>0.117647058823529</v>
      </c>
    </row>
    <row r="790" ht="15" spans="1:8">
      <c r="A790" s="229" t="s">
        <v>1390</v>
      </c>
      <c r="B790" s="238" t="s">
        <v>1391</v>
      </c>
      <c r="C790" s="231">
        <v>7</v>
      </c>
      <c r="D790" s="62">
        <v>0</v>
      </c>
      <c r="E790" s="232">
        <v>0</v>
      </c>
      <c r="F790" s="62">
        <v>0</v>
      </c>
      <c r="G790" s="140">
        <v>0</v>
      </c>
      <c r="H790" s="140">
        <v>0</v>
      </c>
    </row>
    <row r="791" ht="15" spans="1:8">
      <c r="A791" s="229" t="s">
        <v>1392</v>
      </c>
      <c r="B791" s="238" t="s">
        <v>1393</v>
      </c>
      <c r="C791" s="231">
        <v>0</v>
      </c>
      <c r="D791" s="62">
        <v>0</v>
      </c>
      <c r="E791" s="232">
        <v>0</v>
      </c>
      <c r="F791" s="62">
        <v>0</v>
      </c>
      <c r="G791" s="140">
        <v>0</v>
      </c>
      <c r="H791" s="140">
        <v>0</v>
      </c>
    </row>
    <row r="792" ht="15" spans="1:8">
      <c r="A792" s="229" t="s">
        <v>1394</v>
      </c>
      <c r="B792" s="238" t="s">
        <v>1395</v>
      </c>
      <c r="C792" s="231">
        <v>0</v>
      </c>
      <c r="D792" s="62">
        <v>0</v>
      </c>
      <c r="E792" s="232">
        <v>0</v>
      </c>
      <c r="F792" s="62">
        <v>0</v>
      </c>
      <c r="G792" s="140">
        <v>0</v>
      </c>
      <c r="H792" s="140">
        <v>0</v>
      </c>
    </row>
    <row r="793" ht="15" spans="1:8">
      <c r="A793" s="229" t="s">
        <v>1396</v>
      </c>
      <c r="B793" s="238" t="s">
        <v>1397</v>
      </c>
      <c r="C793" s="231">
        <v>1264</v>
      </c>
      <c r="D793" s="62">
        <v>1625</v>
      </c>
      <c r="E793" s="232">
        <v>1433</v>
      </c>
      <c r="F793" s="62">
        <v>258</v>
      </c>
      <c r="G793" s="140">
        <v>0.204113924050633</v>
      </c>
      <c r="H793" s="140">
        <v>0.180041870202373</v>
      </c>
    </row>
    <row r="794" ht="15" spans="1:8">
      <c r="A794" s="229" t="s">
        <v>1398</v>
      </c>
      <c r="B794" s="238" t="s">
        <v>1399</v>
      </c>
      <c r="C794" s="231">
        <v>0</v>
      </c>
      <c r="D794" s="62">
        <v>0</v>
      </c>
      <c r="E794" s="232">
        <v>0</v>
      </c>
      <c r="F794" s="62">
        <v>0</v>
      </c>
      <c r="G794" s="140">
        <v>0</v>
      </c>
      <c r="H794" s="140">
        <v>0</v>
      </c>
    </row>
    <row r="795" ht="15" spans="1:8">
      <c r="A795" s="229" t="s">
        <v>1400</v>
      </c>
      <c r="B795" s="238" t="s">
        <v>1401</v>
      </c>
      <c r="C795" s="231">
        <v>0</v>
      </c>
      <c r="D795" s="62">
        <v>46</v>
      </c>
      <c r="E795" s="232">
        <v>32</v>
      </c>
      <c r="F795" s="62">
        <v>5</v>
      </c>
      <c r="G795" s="140">
        <v>0</v>
      </c>
      <c r="H795" s="140">
        <v>0.15625</v>
      </c>
    </row>
    <row r="796" ht="15" spans="1:8">
      <c r="A796" s="229" t="s">
        <v>1402</v>
      </c>
      <c r="B796" s="238" t="s">
        <v>1403</v>
      </c>
      <c r="C796" s="231">
        <v>0</v>
      </c>
      <c r="D796" s="62">
        <v>0</v>
      </c>
      <c r="E796" s="232">
        <v>0</v>
      </c>
      <c r="F796" s="62">
        <v>0</v>
      </c>
      <c r="G796" s="140">
        <v>0</v>
      </c>
      <c r="H796" s="140">
        <v>0</v>
      </c>
    </row>
    <row r="797" ht="15" spans="1:8">
      <c r="A797" s="229" t="s">
        <v>1404</v>
      </c>
      <c r="B797" s="238" t="s">
        <v>1405</v>
      </c>
      <c r="C797" s="231">
        <v>0</v>
      </c>
      <c r="D797" s="62">
        <v>0</v>
      </c>
      <c r="E797" s="232">
        <v>0</v>
      </c>
      <c r="F797" s="62">
        <v>0</v>
      </c>
      <c r="G797" s="140">
        <v>0</v>
      </c>
      <c r="H797" s="140">
        <v>0</v>
      </c>
    </row>
    <row r="798" ht="15" spans="1:8">
      <c r="A798" s="229" t="s">
        <v>1406</v>
      </c>
      <c r="B798" s="238" t="s">
        <v>1407</v>
      </c>
      <c r="C798" s="231">
        <v>0</v>
      </c>
      <c r="D798" s="62">
        <v>0</v>
      </c>
      <c r="E798" s="232">
        <v>0</v>
      </c>
      <c r="F798" s="62">
        <v>0</v>
      </c>
      <c r="G798" s="140">
        <v>0</v>
      </c>
      <c r="H798" s="140">
        <v>0</v>
      </c>
    </row>
    <row r="799" ht="15" spans="1:8">
      <c r="A799" s="229" t="s">
        <v>1408</v>
      </c>
      <c r="B799" s="238" t="s">
        <v>1409</v>
      </c>
      <c r="C799" s="231">
        <v>422</v>
      </c>
      <c r="D799" s="62">
        <v>298</v>
      </c>
      <c r="E799" s="232">
        <v>285</v>
      </c>
      <c r="F799" s="62">
        <v>74</v>
      </c>
      <c r="G799" s="140">
        <v>0.175355450236967</v>
      </c>
      <c r="H799" s="140">
        <v>0.259649122807018</v>
      </c>
    </row>
    <row r="800" ht="15" spans="1:8">
      <c r="A800" s="229" t="s">
        <v>1410</v>
      </c>
      <c r="B800" s="238" t="s">
        <v>1411</v>
      </c>
      <c r="C800" s="231">
        <v>0</v>
      </c>
      <c r="D800" s="62">
        <v>0</v>
      </c>
      <c r="E800" s="232">
        <v>0</v>
      </c>
      <c r="F800" s="62">
        <v>0</v>
      </c>
      <c r="G800" s="140">
        <v>0</v>
      </c>
      <c r="H800" s="140">
        <v>0</v>
      </c>
    </row>
    <row r="801" ht="15" spans="1:8">
      <c r="A801" s="229" t="s">
        <v>1412</v>
      </c>
      <c r="B801" s="238" t="s">
        <v>1359</v>
      </c>
      <c r="C801" s="231">
        <v>0</v>
      </c>
      <c r="D801" s="62">
        <v>0</v>
      </c>
      <c r="E801" s="232">
        <v>0</v>
      </c>
      <c r="F801" s="62">
        <v>0</v>
      </c>
      <c r="G801" s="140">
        <v>0</v>
      </c>
      <c r="H801" s="140">
        <v>0</v>
      </c>
    </row>
    <row r="802" ht="15" spans="1:8">
      <c r="A802" s="229" t="s">
        <v>1413</v>
      </c>
      <c r="B802" s="238" t="s">
        <v>1414</v>
      </c>
      <c r="C802" s="231">
        <v>0</v>
      </c>
      <c r="D802" s="62">
        <v>0</v>
      </c>
      <c r="E802" s="232">
        <v>0</v>
      </c>
      <c r="F802" s="62">
        <v>0</v>
      </c>
      <c r="G802" s="140">
        <v>0</v>
      </c>
      <c r="H802" s="140">
        <v>0</v>
      </c>
    </row>
    <row r="803" ht="15" spans="1:8">
      <c r="A803" s="229" t="s">
        <v>1415</v>
      </c>
      <c r="B803" s="238" t="s">
        <v>1416</v>
      </c>
      <c r="C803" s="231">
        <v>527</v>
      </c>
      <c r="D803" s="62">
        <v>369</v>
      </c>
      <c r="E803" s="232">
        <v>361</v>
      </c>
      <c r="F803" s="62">
        <v>361</v>
      </c>
      <c r="G803" s="140">
        <v>0.685009487666034</v>
      </c>
      <c r="H803" s="140">
        <v>1</v>
      </c>
    </row>
    <row r="804" ht="15" spans="1:8">
      <c r="A804" s="229" t="s">
        <v>1417</v>
      </c>
      <c r="B804" s="238" t="s">
        <v>1418</v>
      </c>
      <c r="C804" s="231">
        <v>0</v>
      </c>
      <c r="D804" s="62">
        <v>0</v>
      </c>
      <c r="E804" s="232">
        <v>0</v>
      </c>
      <c r="F804" s="62">
        <v>0</v>
      </c>
      <c r="G804" s="140">
        <v>0</v>
      </c>
      <c r="H804" s="140">
        <v>0</v>
      </c>
    </row>
    <row r="805" ht="15" spans="1:8">
      <c r="A805" s="229" t="s">
        <v>1419</v>
      </c>
      <c r="B805" s="238" t="s">
        <v>1420</v>
      </c>
      <c r="C805" s="231">
        <v>0</v>
      </c>
      <c r="D805" s="62">
        <v>0</v>
      </c>
      <c r="E805" s="232">
        <v>0</v>
      </c>
      <c r="F805" s="62">
        <v>0</v>
      </c>
      <c r="G805" s="140">
        <v>0</v>
      </c>
      <c r="H805" s="140">
        <v>0</v>
      </c>
    </row>
    <row r="806" ht="15" spans="1:8">
      <c r="A806" s="229" t="s">
        <v>1421</v>
      </c>
      <c r="B806" s="238" t="s">
        <v>1422</v>
      </c>
      <c r="C806" s="231">
        <v>796</v>
      </c>
      <c r="D806" s="62">
        <v>456</v>
      </c>
      <c r="E806" s="232">
        <v>427</v>
      </c>
      <c r="F806" s="62">
        <v>202</v>
      </c>
      <c r="G806" s="140">
        <v>0.253768844221106</v>
      </c>
      <c r="H806" s="140">
        <v>0.473067915690867</v>
      </c>
    </row>
    <row r="807" ht="15" spans="1:8">
      <c r="A807" s="229" t="s">
        <v>1423</v>
      </c>
      <c r="B807" s="238" t="s">
        <v>1424</v>
      </c>
      <c r="C807" s="231">
        <v>6964</v>
      </c>
      <c r="D807" s="62">
        <v>4978</v>
      </c>
      <c r="E807" s="232">
        <v>3269</v>
      </c>
      <c r="F807" s="62">
        <v>1187</v>
      </c>
      <c r="G807" s="140">
        <v>0.170448018380241</v>
      </c>
      <c r="H807" s="140">
        <v>0.363107984092995</v>
      </c>
    </row>
    <row r="808" ht="15" spans="1:8">
      <c r="A808" s="229" t="s">
        <v>1425</v>
      </c>
      <c r="B808" s="238" t="s">
        <v>1426</v>
      </c>
      <c r="C808" s="231">
        <v>0</v>
      </c>
      <c r="D808" s="62">
        <v>406</v>
      </c>
      <c r="E808" s="232">
        <v>4108</v>
      </c>
      <c r="F808" s="62">
        <v>0</v>
      </c>
      <c r="G808" s="140">
        <v>0</v>
      </c>
      <c r="H808" s="140">
        <v>0</v>
      </c>
    </row>
    <row r="809" ht="15" spans="1:8">
      <c r="A809" s="229" t="s">
        <v>1427</v>
      </c>
      <c r="B809" s="238" t="s">
        <v>1428</v>
      </c>
      <c r="C809" s="231">
        <v>0</v>
      </c>
      <c r="D809" s="62">
        <v>0</v>
      </c>
      <c r="E809" s="232">
        <v>0</v>
      </c>
      <c r="F809" s="62">
        <v>0</v>
      </c>
      <c r="G809" s="140">
        <v>0</v>
      </c>
      <c r="H809" s="140">
        <v>0</v>
      </c>
    </row>
    <row r="810" ht="15" spans="1:8">
      <c r="A810" s="229" t="s">
        <v>1429</v>
      </c>
      <c r="B810" s="238" t="s">
        <v>1430</v>
      </c>
      <c r="C810" s="231">
        <v>0</v>
      </c>
      <c r="D810" s="62">
        <v>0</v>
      </c>
      <c r="E810" s="232">
        <v>0</v>
      </c>
      <c r="F810" s="62">
        <v>0</v>
      </c>
      <c r="G810" s="140">
        <v>0</v>
      </c>
      <c r="H810" s="140">
        <v>0</v>
      </c>
    </row>
    <row r="811" ht="15" spans="1:8">
      <c r="A811" s="229" t="s">
        <v>1431</v>
      </c>
      <c r="B811" s="238" t="s">
        <v>1432</v>
      </c>
      <c r="C811" s="231">
        <v>0</v>
      </c>
      <c r="D811" s="62">
        <v>0</v>
      </c>
      <c r="E811" s="232">
        <v>0</v>
      </c>
      <c r="F811" s="62">
        <v>0</v>
      </c>
      <c r="G811" s="140">
        <v>0</v>
      </c>
      <c r="H811" s="140">
        <v>0</v>
      </c>
    </row>
    <row r="812" ht="15" spans="1:8">
      <c r="A812" s="229" t="s">
        <v>1433</v>
      </c>
      <c r="B812" s="238" t="s">
        <v>1434</v>
      </c>
      <c r="C812" s="231">
        <v>296</v>
      </c>
      <c r="D812" s="62">
        <v>3112</v>
      </c>
      <c r="E812" s="232">
        <v>3096</v>
      </c>
      <c r="F812" s="62">
        <v>5695</v>
      </c>
      <c r="G812" s="140">
        <v>19.2398648648649</v>
      </c>
      <c r="H812" s="140">
        <v>1.83947028423773</v>
      </c>
    </row>
    <row r="813" ht="15" spans="1:8">
      <c r="A813" s="229" t="s">
        <v>1435</v>
      </c>
      <c r="B813" s="238" t="s">
        <v>1436</v>
      </c>
      <c r="C813" s="231">
        <v>969</v>
      </c>
      <c r="D813" s="62">
        <v>925</v>
      </c>
      <c r="E813" s="232">
        <v>892</v>
      </c>
      <c r="F813" s="62">
        <v>652</v>
      </c>
      <c r="G813" s="140">
        <v>0.672858617131063</v>
      </c>
      <c r="H813" s="140">
        <v>0.730941704035874</v>
      </c>
    </row>
    <row r="814" ht="15" spans="1:8">
      <c r="A814" s="229" t="s">
        <v>1437</v>
      </c>
      <c r="B814" s="238" t="s">
        <v>1438</v>
      </c>
      <c r="C814" s="231">
        <v>1332</v>
      </c>
      <c r="D814" s="62">
        <v>3662</v>
      </c>
      <c r="E814" s="232">
        <v>1519</v>
      </c>
      <c r="F814" s="62">
        <v>1650</v>
      </c>
      <c r="G814" s="140">
        <v>1.23873873873874</v>
      </c>
      <c r="H814" s="140">
        <v>1.0862409479921</v>
      </c>
    </row>
    <row r="815" ht="15" spans="1:8">
      <c r="A815" s="229" t="s">
        <v>1439</v>
      </c>
      <c r="B815" s="238" t="s">
        <v>1440</v>
      </c>
      <c r="C815" s="231">
        <v>13</v>
      </c>
      <c r="D815" s="62">
        <v>19</v>
      </c>
      <c r="E815" s="232">
        <v>13</v>
      </c>
      <c r="F815" s="62">
        <v>0</v>
      </c>
      <c r="G815" s="140">
        <v>0</v>
      </c>
      <c r="H815" s="140">
        <v>0</v>
      </c>
    </row>
    <row r="816" ht="15" spans="1:8">
      <c r="A816" s="229" t="s">
        <v>1441</v>
      </c>
      <c r="B816" s="238" t="s">
        <v>1442</v>
      </c>
      <c r="C816" s="231">
        <v>0</v>
      </c>
      <c r="D816" s="62">
        <v>0</v>
      </c>
      <c r="E816" s="232">
        <v>0</v>
      </c>
      <c r="F816" s="62">
        <v>0</v>
      </c>
      <c r="G816" s="140">
        <v>0</v>
      </c>
      <c r="H816" s="140">
        <v>0</v>
      </c>
    </row>
    <row r="817" ht="15" spans="1:8">
      <c r="A817" s="229" t="s">
        <v>1443</v>
      </c>
      <c r="B817" s="238" t="s">
        <v>1444</v>
      </c>
      <c r="C817" s="231">
        <v>88</v>
      </c>
      <c r="D817" s="62">
        <v>1163</v>
      </c>
      <c r="E817" s="232">
        <v>1093</v>
      </c>
      <c r="F817" s="62">
        <v>52</v>
      </c>
      <c r="G817" s="140">
        <v>0.590909090909091</v>
      </c>
      <c r="H817" s="140">
        <v>0.0475754803293687</v>
      </c>
    </row>
    <row r="818" ht="15" spans="1:8">
      <c r="A818" s="229" t="s">
        <v>1445</v>
      </c>
      <c r="B818" s="238" t="s">
        <v>1446</v>
      </c>
      <c r="C818" s="231">
        <v>0</v>
      </c>
      <c r="D818" s="62">
        <v>0</v>
      </c>
      <c r="E818" s="232">
        <v>0</v>
      </c>
      <c r="F818" s="62">
        <v>0</v>
      </c>
      <c r="G818" s="140">
        <v>0</v>
      </c>
      <c r="H818" s="140">
        <v>0</v>
      </c>
    </row>
    <row r="819" ht="15" spans="1:8">
      <c r="A819" s="229" t="s">
        <v>1447</v>
      </c>
      <c r="B819" s="238" t="s">
        <v>1448</v>
      </c>
      <c r="C819" s="231">
        <v>501</v>
      </c>
      <c r="D819" s="62">
        <v>695</v>
      </c>
      <c r="E819" s="232">
        <v>493</v>
      </c>
      <c r="F819" s="62">
        <v>411</v>
      </c>
      <c r="G819" s="140">
        <v>0.820359281437126</v>
      </c>
      <c r="H819" s="140">
        <v>0.83367139959432</v>
      </c>
    </row>
    <row r="820" ht="15" spans="1:8">
      <c r="A820" s="229" t="s">
        <v>1449</v>
      </c>
      <c r="B820" s="238" t="s">
        <v>1450</v>
      </c>
      <c r="C820" s="231">
        <v>238</v>
      </c>
      <c r="D820" s="62">
        <v>132</v>
      </c>
      <c r="E820" s="232">
        <v>103</v>
      </c>
      <c r="F820" s="62">
        <v>63</v>
      </c>
      <c r="G820" s="140">
        <v>0.264705882352941</v>
      </c>
      <c r="H820" s="140">
        <v>0.611650485436893</v>
      </c>
    </row>
    <row r="821" ht="15" spans="1:8">
      <c r="A821" s="229" t="s">
        <v>1451</v>
      </c>
      <c r="B821" s="238" t="s">
        <v>1452</v>
      </c>
      <c r="C821" s="231">
        <v>0</v>
      </c>
      <c r="D821" s="62">
        <v>0</v>
      </c>
      <c r="E821" s="232">
        <v>0</v>
      </c>
      <c r="F821" s="62">
        <v>0</v>
      </c>
      <c r="G821" s="140">
        <v>0</v>
      </c>
      <c r="H821" s="140">
        <v>0</v>
      </c>
    </row>
    <row r="822" ht="15" spans="1:8">
      <c r="A822" s="229" t="s">
        <v>1453</v>
      </c>
      <c r="B822" s="238" t="s">
        <v>1454</v>
      </c>
      <c r="C822" s="231">
        <v>0</v>
      </c>
      <c r="D822" s="62">
        <v>0</v>
      </c>
      <c r="E822" s="232">
        <v>0</v>
      </c>
      <c r="F822" s="62">
        <v>0</v>
      </c>
      <c r="G822" s="140">
        <v>0</v>
      </c>
      <c r="H822" s="140">
        <v>0</v>
      </c>
    </row>
    <row r="823" ht="15" spans="1:8">
      <c r="A823" s="229" t="s">
        <v>1455</v>
      </c>
      <c r="B823" s="238" t="s">
        <v>1456</v>
      </c>
      <c r="C823" s="231">
        <v>0</v>
      </c>
      <c r="D823" s="62">
        <v>0</v>
      </c>
      <c r="E823" s="232">
        <v>0</v>
      </c>
      <c r="F823" s="62">
        <v>0</v>
      </c>
      <c r="G823" s="140">
        <v>0</v>
      </c>
      <c r="H823" s="140">
        <v>0</v>
      </c>
    </row>
    <row r="824" ht="15" spans="1:8">
      <c r="A824" s="229" t="s">
        <v>1457</v>
      </c>
      <c r="B824" s="238" t="s">
        <v>1458</v>
      </c>
      <c r="C824" s="231">
        <v>1017</v>
      </c>
      <c r="D824" s="62">
        <v>2945</v>
      </c>
      <c r="E824" s="232">
        <v>1201</v>
      </c>
      <c r="F824" s="62">
        <v>1165</v>
      </c>
      <c r="G824" s="140">
        <v>1.14552605703048</v>
      </c>
      <c r="H824" s="140">
        <v>0.970024979184013</v>
      </c>
    </row>
    <row r="825" ht="15" spans="1:8">
      <c r="A825" s="229" t="s">
        <v>1459</v>
      </c>
      <c r="B825" s="238" t="s">
        <v>1460</v>
      </c>
      <c r="C825" s="231">
        <v>0</v>
      </c>
      <c r="D825" s="62">
        <v>0</v>
      </c>
      <c r="E825" s="232">
        <v>0</v>
      </c>
      <c r="F825" s="62">
        <v>0</v>
      </c>
      <c r="G825" s="140">
        <v>0</v>
      </c>
      <c r="H825" s="140">
        <v>0</v>
      </c>
    </row>
    <row r="826" ht="15" spans="1:8">
      <c r="A826" s="229" t="s">
        <v>1461</v>
      </c>
      <c r="B826" s="238" t="s">
        <v>1462</v>
      </c>
      <c r="C826" s="231">
        <v>100</v>
      </c>
      <c r="D826" s="62">
        <v>2065</v>
      </c>
      <c r="E826" s="232">
        <v>1912</v>
      </c>
      <c r="F826" s="62">
        <v>16</v>
      </c>
      <c r="G826" s="140">
        <v>0.16</v>
      </c>
      <c r="H826" s="140">
        <v>0.00836820083682008</v>
      </c>
    </row>
    <row r="827" ht="15" spans="1:8">
      <c r="A827" s="229" t="s">
        <v>1463</v>
      </c>
      <c r="B827" s="238" t="s">
        <v>80</v>
      </c>
      <c r="C827" s="231">
        <v>276</v>
      </c>
      <c r="D827" s="62">
        <v>528</v>
      </c>
      <c r="E827" s="232">
        <v>273</v>
      </c>
      <c r="F827" s="62">
        <v>265</v>
      </c>
      <c r="G827" s="140">
        <v>0.960144927536232</v>
      </c>
      <c r="H827" s="140">
        <v>0.970695970695971</v>
      </c>
    </row>
    <row r="828" ht="15" spans="1:8">
      <c r="A828" s="229" t="s">
        <v>1464</v>
      </c>
      <c r="B828" s="238" t="s">
        <v>82</v>
      </c>
      <c r="C828" s="231">
        <v>0</v>
      </c>
      <c r="D828" s="62">
        <v>0</v>
      </c>
      <c r="E828" s="232">
        <v>0</v>
      </c>
      <c r="F828" s="62">
        <v>0</v>
      </c>
      <c r="G828" s="140">
        <v>0</v>
      </c>
      <c r="H828" s="140">
        <v>0</v>
      </c>
    </row>
    <row r="829" ht="15" spans="1:8">
      <c r="A829" s="229" t="s">
        <v>1465</v>
      </c>
      <c r="B829" s="238" t="s">
        <v>84</v>
      </c>
      <c r="C829" s="231">
        <v>0</v>
      </c>
      <c r="D829" s="62">
        <v>0</v>
      </c>
      <c r="E829" s="232">
        <v>0</v>
      </c>
      <c r="F829" s="62">
        <v>0</v>
      </c>
      <c r="G829" s="140">
        <v>0</v>
      </c>
      <c r="H829" s="140">
        <v>0</v>
      </c>
    </row>
    <row r="830" ht="15" spans="1:8">
      <c r="A830" s="229" t="s">
        <v>1466</v>
      </c>
      <c r="B830" s="238" t="s">
        <v>1467</v>
      </c>
      <c r="C830" s="231">
        <v>49549</v>
      </c>
      <c r="D830" s="62">
        <v>3659</v>
      </c>
      <c r="E830" s="232">
        <v>1419</v>
      </c>
      <c r="F830" s="62">
        <v>48500</v>
      </c>
      <c r="G830" s="140">
        <v>0.978829037922057</v>
      </c>
      <c r="H830" s="140">
        <v>34.1789992952784</v>
      </c>
    </row>
    <row r="831" ht="15" spans="1:8">
      <c r="A831" s="229" t="s">
        <v>1468</v>
      </c>
      <c r="B831" s="238" t="s">
        <v>1469</v>
      </c>
      <c r="C831" s="231">
        <v>1799</v>
      </c>
      <c r="D831" s="62">
        <v>2165</v>
      </c>
      <c r="E831" s="232">
        <v>1078</v>
      </c>
      <c r="F831" s="62">
        <v>534</v>
      </c>
      <c r="G831" s="140">
        <v>0.296831573096165</v>
      </c>
      <c r="H831" s="140">
        <v>0.495361781076067</v>
      </c>
    </row>
    <row r="832" ht="15" spans="1:8">
      <c r="A832" s="229" t="s">
        <v>1470</v>
      </c>
      <c r="B832" s="238" t="s">
        <v>1471</v>
      </c>
      <c r="C832" s="231">
        <v>0</v>
      </c>
      <c r="D832" s="62">
        <v>0</v>
      </c>
      <c r="E832" s="232">
        <v>0</v>
      </c>
      <c r="F832" s="62">
        <v>0</v>
      </c>
      <c r="G832" s="140">
        <v>0</v>
      </c>
      <c r="H832" s="140">
        <v>0</v>
      </c>
    </row>
    <row r="833" ht="15" spans="1:8">
      <c r="A833" s="229" t="s">
        <v>1472</v>
      </c>
      <c r="B833" s="238" t="s">
        <v>1473</v>
      </c>
      <c r="C833" s="231">
        <v>0</v>
      </c>
      <c r="D833" s="62">
        <v>0</v>
      </c>
      <c r="E833" s="232">
        <v>0</v>
      </c>
      <c r="F833" s="62">
        <v>0</v>
      </c>
      <c r="G833" s="140">
        <v>0</v>
      </c>
      <c r="H833" s="140">
        <v>0</v>
      </c>
    </row>
    <row r="834" ht="15" spans="1:8">
      <c r="A834" s="229" t="s">
        <v>1474</v>
      </c>
      <c r="B834" s="238" t="s">
        <v>1475</v>
      </c>
      <c r="C834" s="231">
        <v>1312</v>
      </c>
      <c r="D834" s="62">
        <v>901</v>
      </c>
      <c r="E834" s="232">
        <v>862</v>
      </c>
      <c r="F834" s="62">
        <v>860</v>
      </c>
      <c r="G834" s="140">
        <v>0.655487804878049</v>
      </c>
      <c r="H834" s="140">
        <v>0.997679814385151</v>
      </c>
    </row>
    <row r="835" ht="15" spans="1:8">
      <c r="A835" s="229" t="s">
        <v>1476</v>
      </c>
      <c r="B835" s="238" t="s">
        <v>1477</v>
      </c>
      <c r="C835" s="231">
        <v>0</v>
      </c>
      <c r="D835" s="62">
        <v>0</v>
      </c>
      <c r="E835" s="232">
        <v>0</v>
      </c>
      <c r="F835" s="62">
        <v>0</v>
      </c>
      <c r="G835" s="140">
        <v>0</v>
      </c>
      <c r="H835" s="140">
        <v>0</v>
      </c>
    </row>
    <row r="836" ht="15" spans="1:8">
      <c r="A836" s="229" t="s">
        <v>1478</v>
      </c>
      <c r="B836" s="238" t="s">
        <v>1479</v>
      </c>
      <c r="C836" s="231">
        <v>0</v>
      </c>
      <c r="D836" s="62">
        <v>0</v>
      </c>
      <c r="E836" s="232">
        <v>0</v>
      </c>
      <c r="F836" s="62">
        <v>0</v>
      </c>
      <c r="G836" s="140">
        <v>0</v>
      </c>
      <c r="H836" s="140">
        <v>0</v>
      </c>
    </row>
    <row r="837" ht="15" spans="1:8">
      <c r="A837" s="229" t="s">
        <v>1480</v>
      </c>
      <c r="B837" s="238" t="s">
        <v>1481</v>
      </c>
      <c r="C837" s="231">
        <v>0</v>
      </c>
      <c r="D837" s="62">
        <v>0</v>
      </c>
      <c r="E837" s="232">
        <v>0</v>
      </c>
      <c r="F837" s="62">
        <v>0</v>
      </c>
      <c r="G837" s="140">
        <v>0</v>
      </c>
      <c r="H837" s="140">
        <v>0</v>
      </c>
    </row>
    <row r="838" ht="15" spans="1:8">
      <c r="A838" s="229" t="s">
        <v>1482</v>
      </c>
      <c r="B838" s="238" t="s">
        <v>1483</v>
      </c>
      <c r="C838" s="231">
        <v>0</v>
      </c>
      <c r="D838" s="62">
        <v>0</v>
      </c>
      <c r="E838" s="232">
        <v>0</v>
      </c>
      <c r="F838" s="62">
        <v>0</v>
      </c>
      <c r="G838" s="140">
        <v>0</v>
      </c>
      <c r="H838" s="140">
        <v>0</v>
      </c>
    </row>
    <row r="839" ht="15" spans="1:8">
      <c r="A839" s="229" t="s">
        <v>1484</v>
      </c>
      <c r="B839" s="238" t="s">
        <v>1485</v>
      </c>
      <c r="C839" s="231">
        <v>0</v>
      </c>
      <c r="D839" s="62">
        <v>0</v>
      </c>
      <c r="E839" s="232">
        <v>0</v>
      </c>
      <c r="F839" s="62">
        <v>0</v>
      </c>
      <c r="G839" s="140">
        <v>0</v>
      </c>
      <c r="H839" s="140">
        <v>0</v>
      </c>
    </row>
    <row r="840" ht="15" spans="1:8">
      <c r="A840" s="229" t="s">
        <v>1486</v>
      </c>
      <c r="B840" s="238" t="s">
        <v>1487</v>
      </c>
      <c r="C840" s="231">
        <v>0</v>
      </c>
      <c r="D840" s="62">
        <v>0</v>
      </c>
      <c r="E840" s="232">
        <v>0</v>
      </c>
      <c r="F840" s="62">
        <v>0</v>
      </c>
      <c r="G840" s="140">
        <v>0</v>
      </c>
      <c r="H840" s="140">
        <v>0</v>
      </c>
    </row>
    <row r="841" ht="15" spans="1:8">
      <c r="A841" s="229" t="s">
        <v>1488</v>
      </c>
      <c r="B841" s="238" t="s">
        <v>1489</v>
      </c>
      <c r="C841" s="231">
        <v>0</v>
      </c>
      <c r="D841" s="62">
        <v>0</v>
      </c>
      <c r="E841" s="232">
        <v>0</v>
      </c>
      <c r="F841" s="62">
        <v>0</v>
      </c>
      <c r="G841" s="140">
        <v>0</v>
      </c>
      <c r="H841" s="140">
        <v>0</v>
      </c>
    </row>
    <row r="842" ht="15" spans="1:8">
      <c r="A842" s="229" t="s">
        <v>1490</v>
      </c>
      <c r="B842" s="238" t="s">
        <v>1491</v>
      </c>
      <c r="C842" s="231">
        <v>0</v>
      </c>
      <c r="D842" s="62">
        <v>0</v>
      </c>
      <c r="E842" s="232">
        <v>0</v>
      </c>
      <c r="F842" s="62">
        <v>0</v>
      </c>
      <c r="G842" s="140">
        <v>0</v>
      </c>
      <c r="H842" s="140">
        <v>0</v>
      </c>
    </row>
    <row r="843" ht="15" spans="1:8">
      <c r="A843" s="229" t="s">
        <v>1492</v>
      </c>
      <c r="B843" s="238" t="s">
        <v>1493</v>
      </c>
      <c r="C843" s="231">
        <v>0</v>
      </c>
      <c r="D843" s="62">
        <v>0</v>
      </c>
      <c r="E843" s="232">
        <v>0</v>
      </c>
      <c r="F843" s="62">
        <v>0</v>
      </c>
      <c r="G843" s="140">
        <v>0</v>
      </c>
      <c r="H843" s="140">
        <v>0</v>
      </c>
    </row>
    <row r="844" ht="15" spans="1:8">
      <c r="A844" s="229" t="s">
        <v>1494</v>
      </c>
      <c r="B844" s="238" t="s">
        <v>1495</v>
      </c>
      <c r="C844" s="231">
        <v>0</v>
      </c>
      <c r="D844" s="62">
        <v>0</v>
      </c>
      <c r="E844" s="232">
        <v>0</v>
      </c>
      <c r="F844" s="62">
        <v>0</v>
      </c>
      <c r="G844" s="140">
        <v>0</v>
      </c>
      <c r="H844" s="140">
        <v>0</v>
      </c>
    </row>
    <row r="845" ht="15" spans="1:8">
      <c r="A845" s="229" t="s">
        <v>1496</v>
      </c>
      <c r="B845" s="238" t="s">
        <v>1497</v>
      </c>
      <c r="C845" s="231">
        <v>0</v>
      </c>
      <c r="D845" s="62">
        <v>0</v>
      </c>
      <c r="E845" s="232">
        <v>0</v>
      </c>
      <c r="F845" s="62">
        <v>0</v>
      </c>
      <c r="G845" s="140">
        <v>0</v>
      </c>
      <c r="H845" s="140">
        <v>0</v>
      </c>
    </row>
    <row r="846" ht="15" spans="1:8">
      <c r="A846" s="229" t="s">
        <v>1498</v>
      </c>
      <c r="B846" s="238" t="s">
        <v>1499</v>
      </c>
      <c r="C846" s="231">
        <v>2964</v>
      </c>
      <c r="D846" s="62">
        <v>4356</v>
      </c>
      <c r="E846" s="232">
        <v>2150</v>
      </c>
      <c r="F846" s="62">
        <v>445</v>
      </c>
      <c r="G846" s="140">
        <v>0.150134952766532</v>
      </c>
      <c r="H846" s="140">
        <v>0.206976744186047</v>
      </c>
    </row>
    <row r="847" ht="15" spans="1:8">
      <c r="A847" s="229" t="s">
        <v>1500</v>
      </c>
      <c r="B847" s="238" t="s">
        <v>80</v>
      </c>
      <c r="C847" s="231">
        <v>0</v>
      </c>
      <c r="D847" s="62">
        <v>0</v>
      </c>
      <c r="E847" s="232">
        <v>0</v>
      </c>
      <c r="F847" s="62">
        <v>0</v>
      </c>
      <c r="G847" s="140">
        <v>0</v>
      </c>
      <c r="H847" s="140">
        <v>0</v>
      </c>
    </row>
    <row r="848" ht="15" spans="1:8">
      <c r="A848" s="229" t="s">
        <v>1501</v>
      </c>
      <c r="B848" s="238" t="s">
        <v>82</v>
      </c>
      <c r="C848" s="231">
        <v>0</v>
      </c>
      <c r="D848" s="62">
        <v>0</v>
      </c>
      <c r="E848" s="232">
        <v>0</v>
      </c>
      <c r="F848" s="62">
        <v>0</v>
      </c>
      <c r="G848" s="140">
        <v>0</v>
      </c>
      <c r="H848" s="140">
        <v>0</v>
      </c>
    </row>
    <row r="849" ht="15" spans="1:8">
      <c r="A849" s="229" t="s">
        <v>1502</v>
      </c>
      <c r="B849" s="238" t="s">
        <v>84</v>
      </c>
      <c r="C849" s="231">
        <v>0</v>
      </c>
      <c r="D849" s="62">
        <v>0</v>
      </c>
      <c r="E849" s="232">
        <v>0</v>
      </c>
      <c r="F849" s="62">
        <v>0</v>
      </c>
      <c r="G849" s="140">
        <v>0</v>
      </c>
      <c r="H849" s="140">
        <v>0</v>
      </c>
    </row>
    <row r="850" ht="15" spans="1:8">
      <c r="A850" s="229" t="s">
        <v>1503</v>
      </c>
      <c r="B850" s="238" t="s">
        <v>1504</v>
      </c>
      <c r="C850" s="231">
        <v>0</v>
      </c>
      <c r="D850" s="62">
        <v>0</v>
      </c>
      <c r="E850" s="232">
        <v>0</v>
      </c>
      <c r="F850" s="62">
        <v>0</v>
      </c>
      <c r="G850" s="140">
        <v>0</v>
      </c>
      <c r="H850" s="140">
        <v>0</v>
      </c>
    </row>
    <row r="851" ht="15" spans="1:8">
      <c r="A851" s="229" t="s">
        <v>1505</v>
      </c>
      <c r="B851" s="238" t="s">
        <v>1506</v>
      </c>
      <c r="C851" s="231">
        <v>0</v>
      </c>
      <c r="D851" s="62">
        <v>0</v>
      </c>
      <c r="E851" s="232">
        <v>0</v>
      </c>
      <c r="F851" s="62">
        <v>0</v>
      </c>
      <c r="G851" s="140">
        <v>0</v>
      </c>
      <c r="H851" s="140">
        <v>0</v>
      </c>
    </row>
    <row r="852" ht="15" spans="1:8">
      <c r="A852" s="229" t="s">
        <v>1507</v>
      </c>
      <c r="B852" s="238" t="s">
        <v>1508</v>
      </c>
      <c r="C852" s="231">
        <v>0</v>
      </c>
      <c r="D852" s="62">
        <v>0</v>
      </c>
      <c r="E852" s="232">
        <v>0</v>
      </c>
      <c r="F852" s="62">
        <v>0</v>
      </c>
      <c r="G852" s="140">
        <v>0</v>
      </c>
      <c r="H852" s="140">
        <v>0</v>
      </c>
    </row>
    <row r="853" ht="15" spans="1:8">
      <c r="A853" s="229" t="s">
        <v>1509</v>
      </c>
      <c r="B853" s="238" t="s">
        <v>1510</v>
      </c>
      <c r="C853" s="231">
        <v>0</v>
      </c>
      <c r="D853" s="62">
        <v>0</v>
      </c>
      <c r="E853" s="232">
        <v>0</v>
      </c>
      <c r="F853" s="62">
        <v>0</v>
      </c>
      <c r="G853" s="140">
        <v>0</v>
      </c>
      <c r="H853" s="140">
        <v>0</v>
      </c>
    </row>
    <row r="854" ht="15" spans="1:8">
      <c r="A854" s="229" t="s">
        <v>1511</v>
      </c>
      <c r="B854" s="238" t="s">
        <v>1512</v>
      </c>
      <c r="C854" s="231">
        <v>0</v>
      </c>
      <c r="D854" s="62">
        <v>0</v>
      </c>
      <c r="E854" s="232">
        <v>0</v>
      </c>
      <c r="F854" s="62">
        <v>0</v>
      </c>
      <c r="G854" s="140">
        <v>0</v>
      </c>
      <c r="H854" s="140">
        <v>0</v>
      </c>
    </row>
    <row r="855" ht="15" spans="1:8">
      <c r="A855" s="229" t="s">
        <v>1513</v>
      </c>
      <c r="B855" s="238" t="s">
        <v>1514</v>
      </c>
      <c r="C855" s="231">
        <v>10</v>
      </c>
      <c r="D855" s="62">
        <v>19</v>
      </c>
      <c r="E855" s="232">
        <v>11</v>
      </c>
      <c r="F855" s="62">
        <v>12</v>
      </c>
      <c r="G855" s="140">
        <v>1.2</v>
      </c>
      <c r="H855" s="140">
        <v>1.09090909090909</v>
      </c>
    </row>
    <row r="856" ht="15" spans="1:8">
      <c r="A856" s="229" t="s">
        <v>1515</v>
      </c>
      <c r="B856" s="238" t="s">
        <v>80</v>
      </c>
      <c r="C856" s="231">
        <v>0</v>
      </c>
      <c r="D856" s="62">
        <v>0</v>
      </c>
      <c r="E856" s="232">
        <v>0</v>
      </c>
      <c r="F856" s="62">
        <v>0</v>
      </c>
      <c r="G856" s="140">
        <v>0</v>
      </c>
      <c r="H856" s="140">
        <v>0</v>
      </c>
    </row>
    <row r="857" ht="15" spans="1:8">
      <c r="A857" s="229" t="s">
        <v>1516</v>
      </c>
      <c r="B857" s="238" t="s">
        <v>82</v>
      </c>
      <c r="C857" s="231">
        <v>0</v>
      </c>
      <c r="D857" s="62">
        <v>0</v>
      </c>
      <c r="E857" s="232">
        <v>0</v>
      </c>
      <c r="F857" s="62">
        <v>0</v>
      </c>
      <c r="G857" s="140">
        <v>0</v>
      </c>
      <c r="H857" s="140">
        <v>0</v>
      </c>
    </row>
    <row r="858" ht="15" spans="1:8">
      <c r="A858" s="229" t="s">
        <v>1517</v>
      </c>
      <c r="B858" s="238" t="s">
        <v>84</v>
      </c>
      <c r="C858" s="231">
        <v>0</v>
      </c>
      <c r="D858" s="62">
        <v>0</v>
      </c>
      <c r="E858" s="232">
        <v>0</v>
      </c>
      <c r="F858" s="62">
        <v>0</v>
      </c>
      <c r="G858" s="140">
        <v>0</v>
      </c>
      <c r="H858" s="140">
        <v>0</v>
      </c>
    </row>
    <row r="859" ht="15" spans="1:8">
      <c r="A859" s="229" t="s">
        <v>1518</v>
      </c>
      <c r="B859" s="238" t="s">
        <v>1519</v>
      </c>
      <c r="C859" s="231">
        <v>0</v>
      </c>
      <c r="D859" s="62">
        <v>0</v>
      </c>
      <c r="E859" s="232">
        <v>0</v>
      </c>
      <c r="F859" s="62">
        <v>0</v>
      </c>
      <c r="G859" s="140">
        <v>0</v>
      </c>
      <c r="H859" s="140">
        <v>0</v>
      </c>
    </row>
    <row r="860" ht="15" spans="1:8">
      <c r="A860" s="229" t="s">
        <v>1520</v>
      </c>
      <c r="B860" s="238" t="s">
        <v>1521</v>
      </c>
      <c r="C860" s="231">
        <v>0</v>
      </c>
      <c r="D860" s="62">
        <v>0</v>
      </c>
      <c r="E860" s="232">
        <v>0</v>
      </c>
      <c r="F860" s="62">
        <v>0</v>
      </c>
      <c r="G860" s="140">
        <v>0</v>
      </c>
      <c r="H860" s="140">
        <v>0</v>
      </c>
    </row>
    <row r="861" ht="15" spans="1:8">
      <c r="A861" s="229" t="s">
        <v>1522</v>
      </c>
      <c r="B861" s="238" t="s">
        <v>1523</v>
      </c>
      <c r="C861" s="231">
        <v>0</v>
      </c>
      <c r="D861" s="62">
        <v>0</v>
      </c>
      <c r="E861" s="232">
        <v>0</v>
      </c>
      <c r="F861" s="62">
        <v>0</v>
      </c>
      <c r="G861" s="140">
        <v>0</v>
      </c>
      <c r="H861" s="140">
        <v>0</v>
      </c>
    </row>
    <row r="862" ht="15" spans="1:8">
      <c r="A862" s="229" t="s">
        <v>1524</v>
      </c>
      <c r="B862" s="238" t="s">
        <v>1525</v>
      </c>
      <c r="C862" s="231">
        <v>0</v>
      </c>
      <c r="D862" s="62">
        <v>0</v>
      </c>
      <c r="E862" s="232">
        <v>0</v>
      </c>
      <c r="F862" s="62">
        <v>0</v>
      </c>
      <c r="G862" s="140">
        <v>0</v>
      </c>
      <c r="H862" s="140">
        <v>0</v>
      </c>
    </row>
    <row r="863" ht="15" spans="1:8">
      <c r="A863" s="229" t="s">
        <v>1526</v>
      </c>
      <c r="B863" s="238" t="s">
        <v>1527</v>
      </c>
      <c r="C863" s="231">
        <v>0</v>
      </c>
      <c r="D863" s="62">
        <v>0</v>
      </c>
      <c r="E863" s="232">
        <v>0</v>
      </c>
      <c r="F863" s="62">
        <v>0</v>
      </c>
      <c r="G863" s="140">
        <v>0</v>
      </c>
      <c r="H863" s="140">
        <v>0</v>
      </c>
    </row>
    <row r="864" ht="15" spans="1:8">
      <c r="A864" s="229" t="s">
        <v>1528</v>
      </c>
      <c r="B864" s="238" t="s">
        <v>1529</v>
      </c>
      <c r="C864" s="231">
        <v>0</v>
      </c>
      <c r="D864" s="62">
        <v>0</v>
      </c>
      <c r="E864" s="232">
        <v>0</v>
      </c>
      <c r="F864" s="62">
        <v>0</v>
      </c>
      <c r="G864" s="140">
        <v>0</v>
      </c>
      <c r="H864" s="140">
        <v>0</v>
      </c>
    </row>
    <row r="865" ht="15" spans="1:8">
      <c r="A865" s="229" t="s">
        <v>1530</v>
      </c>
      <c r="B865" s="238" t="s">
        <v>80</v>
      </c>
      <c r="C865" s="231">
        <v>0</v>
      </c>
      <c r="D865" s="62">
        <v>0</v>
      </c>
      <c r="E865" s="232">
        <v>0</v>
      </c>
      <c r="F865" s="62">
        <v>0</v>
      </c>
      <c r="G865" s="140">
        <v>0</v>
      </c>
      <c r="H865" s="140">
        <v>0</v>
      </c>
    </row>
    <row r="866" ht="15" spans="1:8">
      <c r="A866" s="229" t="s">
        <v>1531</v>
      </c>
      <c r="B866" s="238" t="s">
        <v>82</v>
      </c>
      <c r="C866" s="231">
        <v>0</v>
      </c>
      <c r="D866" s="62">
        <v>0</v>
      </c>
      <c r="E866" s="232">
        <v>0</v>
      </c>
      <c r="F866" s="62">
        <v>0</v>
      </c>
      <c r="G866" s="140">
        <v>0</v>
      </c>
      <c r="H866" s="140">
        <v>0</v>
      </c>
    </row>
    <row r="867" ht="15" spans="1:8">
      <c r="A867" s="229" t="s">
        <v>1532</v>
      </c>
      <c r="B867" s="238" t="s">
        <v>84</v>
      </c>
      <c r="C867" s="231">
        <v>0</v>
      </c>
      <c r="D867" s="62">
        <v>0</v>
      </c>
      <c r="E867" s="232">
        <v>0</v>
      </c>
      <c r="F867" s="62">
        <v>0</v>
      </c>
      <c r="G867" s="140">
        <v>0</v>
      </c>
      <c r="H867" s="140">
        <v>0</v>
      </c>
    </row>
    <row r="868" ht="15" spans="1:8">
      <c r="A868" s="229" t="s">
        <v>1533</v>
      </c>
      <c r="B868" s="238" t="s">
        <v>1512</v>
      </c>
      <c r="C868" s="231">
        <v>0</v>
      </c>
      <c r="D868" s="62">
        <v>0</v>
      </c>
      <c r="E868" s="232">
        <v>0</v>
      </c>
      <c r="F868" s="62">
        <v>0</v>
      </c>
      <c r="G868" s="140">
        <v>0</v>
      </c>
      <c r="H868" s="140">
        <v>0</v>
      </c>
    </row>
    <row r="869" ht="15" spans="1:8">
      <c r="A869" s="229" t="s">
        <v>1534</v>
      </c>
      <c r="B869" s="238" t="s">
        <v>1535</v>
      </c>
      <c r="C869" s="231">
        <v>0</v>
      </c>
      <c r="D869" s="62">
        <v>0</v>
      </c>
      <c r="E869" s="232">
        <v>0</v>
      </c>
      <c r="F869" s="62">
        <v>0</v>
      </c>
      <c r="G869" s="140">
        <v>0</v>
      </c>
      <c r="H869" s="140">
        <v>0</v>
      </c>
    </row>
    <row r="870" ht="15" spans="1:8">
      <c r="A870" s="229" t="s">
        <v>1536</v>
      </c>
      <c r="B870" s="238" t="s">
        <v>1537</v>
      </c>
      <c r="C870" s="231">
        <v>0</v>
      </c>
      <c r="D870" s="62">
        <v>0</v>
      </c>
      <c r="E870" s="232">
        <v>0</v>
      </c>
      <c r="F870" s="62">
        <v>0</v>
      </c>
      <c r="G870" s="140">
        <v>0</v>
      </c>
      <c r="H870" s="140">
        <v>0</v>
      </c>
    </row>
    <row r="871" ht="15" spans="1:8">
      <c r="A871" s="229" t="s">
        <v>1538</v>
      </c>
      <c r="B871" s="238" t="s">
        <v>1539</v>
      </c>
      <c r="C871" s="231">
        <v>0</v>
      </c>
      <c r="D871" s="62">
        <v>0</v>
      </c>
      <c r="E871" s="232">
        <v>0</v>
      </c>
      <c r="F871" s="62">
        <v>0</v>
      </c>
      <c r="G871" s="140">
        <v>0</v>
      </c>
      <c r="H871" s="140">
        <v>0</v>
      </c>
    </row>
    <row r="872" ht="15" spans="1:8">
      <c r="A872" s="229" t="s">
        <v>1540</v>
      </c>
      <c r="B872" s="238" t="s">
        <v>1541</v>
      </c>
      <c r="C872" s="231">
        <v>2915</v>
      </c>
      <c r="D872" s="62">
        <v>3569</v>
      </c>
      <c r="E872" s="232">
        <v>1349</v>
      </c>
      <c r="F872" s="62">
        <v>1947</v>
      </c>
      <c r="G872" s="140">
        <v>0.667924528301887</v>
      </c>
      <c r="H872" s="140">
        <v>1.44329132690882</v>
      </c>
    </row>
    <row r="873" ht="15" spans="1:8">
      <c r="A873" s="229" t="s">
        <v>1542</v>
      </c>
      <c r="B873" s="238" t="s">
        <v>80</v>
      </c>
      <c r="C873" s="231">
        <v>0</v>
      </c>
      <c r="D873" s="62">
        <v>0</v>
      </c>
      <c r="E873" s="232">
        <v>0</v>
      </c>
      <c r="F873" s="62">
        <v>0</v>
      </c>
      <c r="G873" s="140">
        <v>0</v>
      </c>
      <c r="H873" s="140">
        <v>0</v>
      </c>
    </row>
    <row r="874" ht="15" spans="1:8">
      <c r="A874" s="229" t="s">
        <v>1543</v>
      </c>
      <c r="B874" s="238" t="s">
        <v>82</v>
      </c>
      <c r="C874" s="231">
        <v>0</v>
      </c>
      <c r="D874" s="62">
        <v>0</v>
      </c>
      <c r="E874" s="232">
        <v>0</v>
      </c>
      <c r="F874" s="62">
        <v>0</v>
      </c>
      <c r="G874" s="140">
        <v>0</v>
      </c>
      <c r="H874" s="140">
        <v>0</v>
      </c>
    </row>
    <row r="875" ht="15" spans="1:8">
      <c r="A875" s="229" t="s">
        <v>1544</v>
      </c>
      <c r="B875" s="238" t="s">
        <v>84</v>
      </c>
      <c r="C875" s="231">
        <v>0</v>
      </c>
      <c r="D875" s="62">
        <v>0</v>
      </c>
      <c r="E875" s="232">
        <v>0</v>
      </c>
      <c r="F875" s="62">
        <v>0</v>
      </c>
      <c r="G875" s="140">
        <v>0</v>
      </c>
      <c r="H875" s="140">
        <v>0</v>
      </c>
    </row>
    <row r="876" ht="15" spans="1:8">
      <c r="A876" s="229" t="s">
        <v>1545</v>
      </c>
      <c r="B876" s="238" t="s">
        <v>1546</v>
      </c>
      <c r="C876" s="231">
        <v>0</v>
      </c>
      <c r="D876" s="62">
        <v>0</v>
      </c>
      <c r="E876" s="232">
        <v>0</v>
      </c>
      <c r="F876" s="62">
        <v>0</v>
      </c>
      <c r="G876" s="140">
        <v>0</v>
      </c>
      <c r="H876" s="140">
        <v>0</v>
      </c>
    </row>
    <row r="877" ht="15" spans="1:8">
      <c r="A877" s="229" t="s">
        <v>1547</v>
      </c>
      <c r="B877" s="238" t="s">
        <v>1548</v>
      </c>
      <c r="C877" s="231">
        <v>0</v>
      </c>
      <c r="D877" s="62">
        <v>0</v>
      </c>
      <c r="E877" s="232">
        <v>0</v>
      </c>
      <c r="F877" s="62">
        <v>0</v>
      </c>
      <c r="G877" s="140">
        <v>0</v>
      </c>
      <c r="H877" s="140">
        <v>0</v>
      </c>
    </row>
    <row r="878" ht="15" spans="1:8">
      <c r="A878" s="229" t="s">
        <v>1549</v>
      </c>
      <c r="B878" s="238" t="s">
        <v>1550</v>
      </c>
      <c r="C878" s="231">
        <v>0</v>
      </c>
      <c r="D878" s="62">
        <v>0</v>
      </c>
      <c r="E878" s="232">
        <v>0</v>
      </c>
      <c r="F878" s="62">
        <v>0</v>
      </c>
      <c r="G878" s="140">
        <v>0</v>
      </c>
      <c r="H878" s="140">
        <v>0</v>
      </c>
    </row>
    <row r="879" ht="15" spans="1:8">
      <c r="A879" s="229" t="s">
        <v>1551</v>
      </c>
      <c r="B879" s="238" t="s">
        <v>1552</v>
      </c>
      <c r="C879" s="231">
        <v>0</v>
      </c>
      <c r="D879" s="62">
        <v>0</v>
      </c>
      <c r="E879" s="232">
        <v>0</v>
      </c>
      <c r="F879" s="62">
        <v>0</v>
      </c>
      <c r="G879" s="140">
        <v>0</v>
      </c>
      <c r="H879" s="140">
        <v>0</v>
      </c>
    </row>
    <row r="880" ht="15" spans="1:8">
      <c r="A880" s="229" t="s">
        <v>1553</v>
      </c>
      <c r="B880" s="238" t="s">
        <v>1554</v>
      </c>
      <c r="C880" s="231">
        <v>0</v>
      </c>
      <c r="D880" s="62">
        <v>0</v>
      </c>
      <c r="E880" s="232">
        <v>0</v>
      </c>
      <c r="F880" s="62">
        <v>0</v>
      </c>
      <c r="G880" s="140">
        <v>0</v>
      </c>
      <c r="H880" s="140">
        <v>0</v>
      </c>
    </row>
    <row r="881" ht="15" spans="1:8">
      <c r="A881" s="229" t="s">
        <v>1555</v>
      </c>
      <c r="B881" s="238" t="s">
        <v>1556</v>
      </c>
      <c r="C881" s="231">
        <v>0</v>
      </c>
      <c r="D881" s="62">
        <v>0</v>
      </c>
      <c r="E881" s="232">
        <v>0</v>
      </c>
      <c r="F881" s="62">
        <v>0</v>
      </c>
      <c r="G881" s="140">
        <v>0</v>
      </c>
      <c r="H881" s="140">
        <v>0</v>
      </c>
    </row>
    <row r="882" ht="15" spans="1:8">
      <c r="A882" s="229" t="s">
        <v>1557</v>
      </c>
      <c r="B882" s="238" t="s">
        <v>80</v>
      </c>
      <c r="C882" s="231">
        <v>0</v>
      </c>
      <c r="D882" s="62">
        <v>0</v>
      </c>
      <c r="E882" s="232">
        <v>0</v>
      </c>
      <c r="F882" s="62">
        <v>0</v>
      </c>
      <c r="G882" s="140">
        <v>0</v>
      </c>
      <c r="H882" s="140">
        <v>0</v>
      </c>
    </row>
    <row r="883" ht="15" spans="1:8">
      <c r="A883" s="229" t="s">
        <v>1558</v>
      </c>
      <c r="B883" s="238" t="s">
        <v>82</v>
      </c>
      <c r="C883" s="231">
        <v>0</v>
      </c>
      <c r="D883" s="62">
        <v>0</v>
      </c>
      <c r="E883" s="232">
        <v>0</v>
      </c>
      <c r="F883" s="62">
        <v>0</v>
      </c>
      <c r="G883" s="140">
        <v>0</v>
      </c>
      <c r="H883" s="140">
        <v>0</v>
      </c>
    </row>
    <row r="884" ht="15" spans="1:8">
      <c r="A884" s="229" t="s">
        <v>1559</v>
      </c>
      <c r="B884" s="238" t="s">
        <v>84</v>
      </c>
      <c r="C884" s="231">
        <v>0</v>
      </c>
      <c r="D884" s="62">
        <v>0</v>
      </c>
      <c r="E884" s="232">
        <v>0</v>
      </c>
      <c r="F884" s="62">
        <v>0</v>
      </c>
      <c r="G884" s="140">
        <v>0</v>
      </c>
      <c r="H884" s="140">
        <v>0</v>
      </c>
    </row>
    <row r="885" ht="15" spans="1:8">
      <c r="A885" s="229" t="s">
        <v>1560</v>
      </c>
      <c r="B885" s="238" t="s">
        <v>1561</v>
      </c>
      <c r="C885" s="231">
        <v>0</v>
      </c>
      <c r="D885" s="62">
        <v>0</v>
      </c>
      <c r="E885" s="232">
        <v>0</v>
      </c>
      <c r="F885" s="62">
        <v>0</v>
      </c>
      <c r="G885" s="140">
        <v>0</v>
      </c>
      <c r="H885" s="140">
        <v>0</v>
      </c>
    </row>
    <row r="886" ht="15" spans="1:8">
      <c r="A886" s="229" t="s">
        <v>1562</v>
      </c>
      <c r="B886" s="238" t="s">
        <v>1563</v>
      </c>
      <c r="C886" s="231">
        <v>0</v>
      </c>
      <c r="D886" s="62">
        <v>0</v>
      </c>
      <c r="E886" s="232">
        <v>0</v>
      </c>
      <c r="F886" s="62">
        <v>0</v>
      </c>
      <c r="G886" s="140">
        <v>0</v>
      </c>
      <c r="H886" s="140">
        <v>0</v>
      </c>
    </row>
    <row r="887" ht="15" spans="1:8">
      <c r="A887" s="229" t="s">
        <v>1564</v>
      </c>
      <c r="B887" s="238" t="s">
        <v>1565</v>
      </c>
      <c r="C887" s="231">
        <v>0</v>
      </c>
      <c r="D887" s="62">
        <v>0</v>
      </c>
      <c r="E887" s="232">
        <v>0</v>
      </c>
      <c r="F887" s="62">
        <v>0</v>
      </c>
      <c r="G887" s="140">
        <v>0</v>
      </c>
      <c r="H887" s="140">
        <v>0</v>
      </c>
    </row>
    <row r="888" ht="15" spans="1:8">
      <c r="A888" s="229" t="s">
        <v>1566</v>
      </c>
      <c r="B888" s="238" t="s">
        <v>1567</v>
      </c>
      <c r="C888" s="231">
        <v>0</v>
      </c>
      <c r="D888" s="62">
        <v>0</v>
      </c>
      <c r="E888" s="232">
        <v>0</v>
      </c>
      <c r="F888" s="62">
        <v>0</v>
      </c>
      <c r="G888" s="140">
        <v>0</v>
      </c>
      <c r="H888" s="140">
        <v>0</v>
      </c>
    </row>
    <row r="889" ht="15" spans="1:8">
      <c r="A889" s="229" t="s">
        <v>1568</v>
      </c>
      <c r="B889" s="238" t="s">
        <v>1569</v>
      </c>
      <c r="C889" s="231">
        <v>0</v>
      </c>
      <c r="D889" s="62">
        <v>0</v>
      </c>
      <c r="E889" s="232">
        <v>0</v>
      </c>
      <c r="F889" s="62">
        <v>0</v>
      </c>
      <c r="G889" s="140">
        <v>0</v>
      </c>
      <c r="H889" s="140">
        <v>0</v>
      </c>
    </row>
    <row r="890" ht="15" spans="1:8">
      <c r="A890" s="229" t="s">
        <v>1570</v>
      </c>
      <c r="B890" s="238" t="s">
        <v>1571</v>
      </c>
      <c r="C890" s="231">
        <v>0</v>
      </c>
      <c r="D890" s="62">
        <v>0</v>
      </c>
      <c r="E890" s="232">
        <v>0</v>
      </c>
      <c r="F890" s="62">
        <v>0</v>
      </c>
      <c r="G890" s="140">
        <v>0</v>
      </c>
      <c r="H890" s="140">
        <v>0</v>
      </c>
    </row>
    <row r="891" ht="15" spans="1:8">
      <c r="A891" s="229" t="s">
        <v>1572</v>
      </c>
      <c r="B891" s="238" t="s">
        <v>1573</v>
      </c>
      <c r="C891" s="231">
        <v>0</v>
      </c>
      <c r="D891" s="62">
        <v>0</v>
      </c>
      <c r="E891" s="232">
        <v>0</v>
      </c>
      <c r="F891" s="62">
        <v>0</v>
      </c>
      <c r="G891" s="140">
        <v>0</v>
      </c>
      <c r="H891" s="140">
        <v>0</v>
      </c>
    </row>
    <row r="892" ht="15" spans="1:8">
      <c r="A892" s="229" t="s">
        <v>1574</v>
      </c>
      <c r="B892" s="238" t="s">
        <v>1575</v>
      </c>
      <c r="C892" s="231">
        <v>0</v>
      </c>
      <c r="D892" s="62">
        <v>0</v>
      </c>
      <c r="E892" s="232">
        <v>0</v>
      </c>
      <c r="F892" s="62">
        <v>0</v>
      </c>
      <c r="G892" s="140">
        <v>0</v>
      </c>
      <c r="H892" s="140">
        <v>0</v>
      </c>
    </row>
    <row r="893" ht="15" spans="1:8">
      <c r="A893" s="229" t="s">
        <v>1576</v>
      </c>
      <c r="B893" s="238" t="s">
        <v>1577</v>
      </c>
      <c r="C893" s="231">
        <v>0</v>
      </c>
      <c r="D893" s="62">
        <v>0</v>
      </c>
      <c r="E893" s="232">
        <v>0</v>
      </c>
      <c r="F893" s="62">
        <v>0</v>
      </c>
      <c r="G893" s="140">
        <v>0</v>
      </c>
      <c r="H893" s="140">
        <v>0</v>
      </c>
    </row>
    <row r="894" ht="15" spans="1:8">
      <c r="A894" s="229" t="s">
        <v>1578</v>
      </c>
      <c r="B894" s="238" t="s">
        <v>1579</v>
      </c>
      <c r="C894" s="231">
        <v>0</v>
      </c>
      <c r="D894" s="62">
        <v>0</v>
      </c>
      <c r="E894" s="232">
        <v>0</v>
      </c>
      <c r="F894" s="62">
        <v>0</v>
      </c>
      <c r="G894" s="140">
        <v>0</v>
      </c>
      <c r="H894" s="140">
        <v>0</v>
      </c>
    </row>
    <row r="895" ht="15" spans="1:8">
      <c r="A895" s="229" t="s">
        <v>1580</v>
      </c>
      <c r="B895" s="238" t="s">
        <v>1581</v>
      </c>
      <c r="C895" s="231">
        <v>0</v>
      </c>
      <c r="D895" s="62">
        <v>0</v>
      </c>
      <c r="E895" s="232">
        <v>0</v>
      </c>
      <c r="F895" s="62">
        <v>0</v>
      </c>
      <c r="G895" s="140">
        <v>0</v>
      </c>
      <c r="H895" s="140">
        <v>0</v>
      </c>
    </row>
    <row r="896" ht="15" spans="1:8">
      <c r="A896" s="229" t="s">
        <v>1582</v>
      </c>
      <c r="B896" s="238" t="s">
        <v>1583</v>
      </c>
      <c r="C896" s="231">
        <v>0</v>
      </c>
      <c r="D896" s="62">
        <v>0</v>
      </c>
      <c r="E896" s="232">
        <v>0</v>
      </c>
      <c r="F896" s="62">
        <v>0</v>
      </c>
      <c r="G896" s="140">
        <v>0</v>
      </c>
      <c r="H896" s="140">
        <v>0</v>
      </c>
    </row>
    <row r="897" ht="15" spans="1:8">
      <c r="A897" s="229" t="s">
        <v>1584</v>
      </c>
      <c r="B897" s="238" t="s">
        <v>80</v>
      </c>
      <c r="C897" s="231">
        <v>0</v>
      </c>
      <c r="D897" s="62">
        <v>0</v>
      </c>
      <c r="E897" s="232">
        <v>0</v>
      </c>
      <c r="F897" s="62">
        <v>0</v>
      </c>
      <c r="G897" s="140">
        <v>0</v>
      </c>
      <c r="H897" s="140">
        <v>0</v>
      </c>
    </row>
    <row r="898" ht="15" spans="1:8">
      <c r="A898" s="229" t="s">
        <v>1585</v>
      </c>
      <c r="B898" s="238" t="s">
        <v>82</v>
      </c>
      <c r="C898" s="231">
        <v>0</v>
      </c>
      <c r="D898" s="62">
        <v>0</v>
      </c>
      <c r="E898" s="232">
        <v>0</v>
      </c>
      <c r="F898" s="62">
        <v>0</v>
      </c>
      <c r="G898" s="140">
        <v>0</v>
      </c>
      <c r="H898" s="140">
        <v>0</v>
      </c>
    </row>
    <row r="899" ht="15" spans="1:8">
      <c r="A899" s="229" t="s">
        <v>1586</v>
      </c>
      <c r="B899" s="238" t="s">
        <v>84</v>
      </c>
      <c r="C899" s="231">
        <v>0</v>
      </c>
      <c r="D899" s="62">
        <v>0</v>
      </c>
      <c r="E899" s="232">
        <v>0</v>
      </c>
      <c r="F899" s="62">
        <v>0</v>
      </c>
      <c r="G899" s="140">
        <v>0</v>
      </c>
      <c r="H899" s="140">
        <v>0</v>
      </c>
    </row>
    <row r="900" ht="15" spans="1:8">
      <c r="A900" s="229" t="s">
        <v>1587</v>
      </c>
      <c r="B900" s="238" t="s">
        <v>1588</v>
      </c>
      <c r="C900" s="231">
        <v>0</v>
      </c>
      <c r="D900" s="62">
        <v>0</v>
      </c>
      <c r="E900" s="232">
        <v>0</v>
      </c>
      <c r="F900" s="62">
        <v>0</v>
      </c>
      <c r="G900" s="140">
        <v>0</v>
      </c>
      <c r="H900" s="140">
        <v>0</v>
      </c>
    </row>
    <row r="901" ht="15" spans="1:8">
      <c r="A901" s="229" t="s">
        <v>1589</v>
      </c>
      <c r="B901" s="238" t="s">
        <v>80</v>
      </c>
      <c r="C901" s="231">
        <v>2</v>
      </c>
      <c r="D901" s="62">
        <v>5</v>
      </c>
      <c r="E901" s="232">
        <v>2</v>
      </c>
      <c r="F901" s="62">
        <v>0</v>
      </c>
      <c r="G901" s="140">
        <v>0</v>
      </c>
      <c r="H901" s="140">
        <v>0</v>
      </c>
    </row>
    <row r="902" ht="15" spans="1:8">
      <c r="A902" s="229" t="s">
        <v>1590</v>
      </c>
      <c r="B902" s="238" t="s">
        <v>82</v>
      </c>
      <c r="C902" s="231">
        <v>0</v>
      </c>
      <c r="D902" s="62">
        <v>0</v>
      </c>
      <c r="E902" s="232">
        <v>0</v>
      </c>
      <c r="F902" s="62">
        <v>0</v>
      </c>
      <c r="G902" s="140">
        <v>0</v>
      </c>
      <c r="H902" s="140">
        <v>0</v>
      </c>
    </row>
    <row r="903" ht="15" spans="1:8">
      <c r="A903" s="229" t="s">
        <v>1591</v>
      </c>
      <c r="B903" s="238" t="s">
        <v>84</v>
      </c>
      <c r="C903" s="231">
        <v>0</v>
      </c>
      <c r="D903" s="62">
        <v>0</v>
      </c>
      <c r="E903" s="232">
        <v>0</v>
      </c>
      <c r="F903" s="62">
        <v>0</v>
      </c>
      <c r="G903" s="140">
        <v>0</v>
      </c>
      <c r="H903" s="140">
        <v>0</v>
      </c>
    </row>
    <row r="904" ht="15" spans="1:8">
      <c r="A904" s="229" t="s">
        <v>1592</v>
      </c>
      <c r="B904" s="238" t="s">
        <v>1593</v>
      </c>
      <c r="C904" s="231">
        <v>0</v>
      </c>
      <c r="D904" s="62">
        <v>0</v>
      </c>
      <c r="E904" s="232">
        <v>0</v>
      </c>
      <c r="F904" s="62">
        <v>0</v>
      </c>
      <c r="G904" s="140">
        <v>0</v>
      </c>
      <c r="H904" s="140">
        <v>0</v>
      </c>
    </row>
    <row r="905" ht="15" spans="1:8">
      <c r="A905" s="229" t="s">
        <v>1594</v>
      </c>
      <c r="B905" s="238" t="s">
        <v>1595</v>
      </c>
      <c r="C905" s="231">
        <v>0</v>
      </c>
      <c r="D905" s="62">
        <v>0</v>
      </c>
      <c r="E905" s="232">
        <v>0</v>
      </c>
      <c r="F905" s="62">
        <v>0</v>
      </c>
      <c r="G905" s="140">
        <v>0</v>
      </c>
      <c r="H905" s="140">
        <v>0</v>
      </c>
    </row>
    <row r="906" ht="15" spans="1:8">
      <c r="A906" s="229" t="s">
        <v>1596</v>
      </c>
      <c r="B906" s="238" t="s">
        <v>1597</v>
      </c>
      <c r="C906" s="231">
        <v>0</v>
      </c>
      <c r="D906" s="62">
        <v>0</v>
      </c>
      <c r="E906" s="232">
        <v>0</v>
      </c>
      <c r="F906" s="62">
        <v>0</v>
      </c>
      <c r="G906" s="140">
        <v>0</v>
      </c>
      <c r="H906" s="140">
        <v>0</v>
      </c>
    </row>
    <row r="907" ht="15" spans="1:8">
      <c r="A907" s="229" t="s">
        <v>1598</v>
      </c>
      <c r="B907" s="238" t="s">
        <v>1599</v>
      </c>
      <c r="C907" s="231">
        <v>0</v>
      </c>
      <c r="D907" s="62">
        <v>0</v>
      </c>
      <c r="E907" s="232">
        <v>0</v>
      </c>
      <c r="F907" s="62">
        <v>0</v>
      </c>
      <c r="G907" s="140">
        <v>0</v>
      </c>
      <c r="H907" s="140">
        <v>0</v>
      </c>
    </row>
    <row r="908" ht="15" spans="1:8">
      <c r="A908" s="229" t="s">
        <v>1600</v>
      </c>
      <c r="B908" s="238" t="s">
        <v>1601</v>
      </c>
      <c r="C908" s="231">
        <v>0</v>
      </c>
      <c r="D908" s="62">
        <v>0</v>
      </c>
      <c r="E908" s="232">
        <v>0</v>
      </c>
      <c r="F908" s="62">
        <v>0</v>
      </c>
      <c r="G908" s="140">
        <v>0</v>
      </c>
      <c r="H908" s="140">
        <v>0</v>
      </c>
    </row>
    <row r="909" ht="15" spans="1:8">
      <c r="A909" s="229" t="s">
        <v>1602</v>
      </c>
      <c r="B909" s="238" t="s">
        <v>86</v>
      </c>
      <c r="C909" s="231">
        <v>0</v>
      </c>
      <c r="D909" s="62">
        <v>0</v>
      </c>
      <c r="E909" s="232">
        <v>0</v>
      </c>
      <c r="F909" s="62">
        <v>0</v>
      </c>
      <c r="G909" s="140">
        <v>0</v>
      </c>
      <c r="H909" s="140">
        <v>0</v>
      </c>
    </row>
    <row r="910" ht="15" spans="1:8">
      <c r="A910" s="229" t="s">
        <v>1603</v>
      </c>
      <c r="B910" s="238" t="s">
        <v>1604</v>
      </c>
      <c r="C910" s="231">
        <v>0</v>
      </c>
      <c r="D910" s="62">
        <v>369</v>
      </c>
      <c r="E910" s="232">
        <v>354</v>
      </c>
      <c r="F910" s="62">
        <v>196</v>
      </c>
      <c r="G910" s="140">
        <v>0</v>
      </c>
      <c r="H910" s="140">
        <v>0.553672316384181</v>
      </c>
    </row>
    <row r="911" ht="15" spans="1:8">
      <c r="A911" s="229" t="s">
        <v>1605</v>
      </c>
      <c r="B911" s="238" t="s">
        <v>80</v>
      </c>
      <c r="C911" s="231">
        <v>0</v>
      </c>
      <c r="D911" s="62">
        <v>0</v>
      </c>
      <c r="E911" s="232">
        <v>0</v>
      </c>
      <c r="F911" s="62">
        <v>0</v>
      </c>
      <c r="G911" s="140">
        <v>0</v>
      </c>
      <c r="H911" s="140">
        <v>0</v>
      </c>
    </row>
    <row r="912" ht="15" spans="1:8">
      <c r="A912" s="229" t="s">
        <v>1606</v>
      </c>
      <c r="B912" s="238" t="s">
        <v>82</v>
      </c>
      <c r="C912" s="231">
        <v>0</v>
      </c>
      <c r="D912" s="62">
        <v>0</v>
      </c>
      <c r="E912" s="232">
        <v>0</v>
      </c>
      <c r="F912" s="62">
        <v>0</v>
      </c>
      <c r="G912" s="140">
        <v>0</v>
      </c>
      <c r="H912" s="140">
        <v>0</v>
      </c>
    </row>
    <row r="913" ht="15" spans="1:8">
      <c r="A913" s="229" t="s">
        <v>1607</v>
      </c>
      <c r="B913" s="238" t="s">
        <v>84</v>
      </c>
      <c r="C913" s="231">
        <v>0</v>
      </c>
      <c r="D913" s="62">
        <v>0</v>
      </c>
      <c r="E913" s="232">
        <v>0</v>
      </c>
      <c r="F913" s="62">
        <v>0</v>
      </c>
      <c r="G913" s="140">
        <v>0</v>
      </c>
      <c r="H913" s="140">
        <v>0</v>
      </c>
    </row>
    <row r="914" ht="15" spans="1:8">
      <c r="A914" s="229" t="s">
        <v>1608</v>
      </c>
      <c r="B914" s="238" t="s">
        <v>1609</v>
      </c>
      <c r="C914" s="231">
        <v>0</v>
      </c>
      <c r="D914" s="62">
        <v>0</v>
      </c>
      <c r="E914" s="232">
        <v>0</v>
      </c>
      <c r="F914" s="62">
        <v>0</v>
      </c>
      <c r="G914" s="140">
        <v>0</v>
      </c>
      <c r="H914" s="140">
        <v>0</v>
      </c>
    </row>
    <row r="915" ht="15" spans="1:8">
      <c r="A915" s="229" t="s">
        <v>1610</v>
      </c>
      <c r="B915" s="238" t="s">
        <v>1611</v>
      </c>
      <c r="C915" s="231">
        <v>0</v>
      </c>
      <c r="D915" s="62">
        <v>0</v>
      </c>
      <c r="E915" s="232">
        <v>0</v>
      </c>
      <c r="F915" s="62">
        <v>0</v>
      </c>
      <c r="G915" s="140">
        <v>0</v>
      </c>
      <c r="H915" s="140">
        <v>0</v>
      </c>
    </row>
    <row r="916" ht="15" spans="1:8">
      <c r="A916" s="229" t="s">
        <v>1612</v>
      </c>
      <c r="B916" s="238" t="s">
        <v>80</v>
      </c>
      <c r="C916" s="231">
        <v>0</v>
      </c>
      <c r="D916" s="62">
        <v>0</v>
      </c>
      <c r="E916" s="232">
        <v>0</v>
      </c>
      <c r="F916" s="62">
        <v>0</v>
      </c>
      <c r="G916" s="140">
        <v>0</v>
      </c>
      <c r="H916" s="140">
        <v>0</v>
      </c>
    </row>
    <row r="917" ht="15" spans="1:8">
      <c r="A917" s="229" t="s">
        <v>1613</v>
      </c>
      <c r="B917" s="238" t="s">
        <v>82</v>
      </c>
      <c r="C917" s="231">
        <v>0</v>
      </c>
      <c r="D917" s="62">
        <v>0</v>
      </c>
      <c r="E917" s="232">
        <v>0</v>
      </c>
      <c r="F917" s="62">
        <v>0</v>
      </c>
      <c r="G917" s="140">
        <v>0</v>
      </c>
      <c r="H917" s="140">
        <v>0</v>
      </c>
    </row>
    <row r="918" ht="15" spans="1:8">
      <c r="A918" s="229" t="s">
        <v>1614</v>
      </c>
      <c r="B918" s="238" t="s">
        <v>84</v>
      </c>
      <c r="C918" s="231">
        <v>0</v>
      </c>
      <c r="D918" s="62">
        <v>0</v>
      </c>
      <c r="E918" s="232">
        <v>0</v>
      </c>
      <c r="F918" s="62">
        <v>0</v>
      </c>
      <c r="G918" s="140">
        <v>0</v>
      </c>
      <c r="H918" s="140">
        <v>0</v>
      </c>
    </row>
    <row r="919" ht="15" spans="1:8">
      <c r="A919" s="229" t="s">
        <v>1615</v>
      </c>
      <c r="B919" s="238" t="s">
        <v>1616</v>
      </c>
      <c r="C919" s="231">
        <v>0</v>
      </c>
      <c r="D919" s="62">
        <v>0</v>
      </c>
      <c r="E919" s="232">
        <v>0</v>
      </c>
      <c r="F919" s="62">
        <v>0</v>
      </c>
      <c r="G919" s="140">
        <v>0</v>
      </c>
      <c r="H919" s="140">
        <v>0</v>
      </c>
    </row>
    <row r="920" ht="15" spans="1:8">
      <c r="A920" s="229" t="s">
        <v>1617</v>
      </c>
      <c r="B920" s="238" t="s">
        <v>1618</v>
      </c>
      <c r="C920" s="231">
        <v>0</v>
      </c>
      <c r="D920" s="62">
        <v>36</v>
      </c>
      <c r="E920" s="232">
        <v>20</v>
      </c>
      <c r="F920" s="62">
        <v>0</v>
      </c>
      <c r="G920" s="140">
        <v>0</v>
      </c>
      <c r="H920" s="140">
        <v>0</v>
      </c>
    </row>
    <row r="921" ht="15" spans="1:8">
      <c r="A921" s="229" t="s">
        <v>1619</v>
      </c>
      <c r="B921" s="238" t="s">
        <v>1620</v>
      </c>
      <c r="C921" s="231">
        <v>0</v>
      </c>
      <c r="D921" s="62">
        <v>0</v>
      </c>
      <c r="E921" s="232">
        <v>0</v>
      </c>
      <c r="F921" s="62">
        <v>0</v>
      </c>
      <c r="G921" s="140">
        <v>0</v>
      </c>
      <c r="H921" s="140">
        <v>0</v>
      </c>
    </row>
    <row r="922" ht="15" spans="1:8">
      <c r="A922" s="229" t="s">
        <v>1621</v>
      </c>
      <c r="B922" s="238" t="s">
        <v>1622</v>
      </c>
      <c r="C922" s="231">
        <v>0</v>
      </c>
      <c r="D922" s="62">
        <v>552</v>
      </c>
      <c r="E922" s="232">
        <v>502</v>
      </c>
      <c r="F922" s="62">
        <v>0</v>
      </c>
      <c r="G922" s="140">
        <v>0</v>
      </c>
      <c r="H922" s="140">
        <v>0</v>
      </c>
    </row>
    <row r="923" ht="15" spans="1:8">
      <c r="A923" s="229" t="s">
        <v>1623</v>
      </c>
      <c r="B923" s="238" t="s">
        <v>1624</v>
      </c>
      <c r="C923" s="231">
        <v>0</v>
      </c>
      <c r="D923" s="62">
        <v>0</v>
      </c>
      <c r="E923" s="232">
        <v>0</v>
      </c>
      <c r="F923" s="62">
        <v>0</v>
      </c>
      <c r="G923" s="140">
        <v>0</v>
      </c>
      <c r="H923" s="140">
        <v>0</v>
      </c>
    </row>
    <row r="924" ht="15" spans="1:8">
      <c r="A924" s="229" t="s">
        <v>1625</v>
      </c>
      <c r="B924" s="238" t="s">
        <v>1626</v>
      </c>
      <c r="C924" s="231">
        <v>0</v>
      </c>
      <c r="D924" s="62">
        <v>0</v>
      </c>
      <c r="E924" s="232">
        <v>0</v>
      </c>
      <c r="F924" s="62">
        <v>0</v>
      </c>
      <c r="G924" s="140">
        <v>0</v>
      </c>
      <c r="H924" s="140">
        <v>0</v>
      </c>
    </row>
    <row r="925" ht="15" spans="1:8">
      <c r="A925" s="229" t="s">
        <v>1627</v>
      </c>
      <c r="B925" s="238" t="s">
        <v>1628</v>
      </c>
      <c r="C925" s="231">
        <v>0</v>
      </c>
      <c r="D925" s="62">
        <v>0</v>
      </c>
      <c r="E925" s="232">
        <v>0</v>
      </c>
      <c r="F925" s="62">
        <v>0</v>
      </c>
      <c r="G925" s="140">
        <v>0</v>
      </c>
      <c r="H925" s="140">
        <v>0</v>
      </c>
    </row>
    <row r="926" ht="15" spans="1:8">
      <c r="A926" s="229" t="s">
        <v>1629</v>
      </c>
      <c r="B926" s="239" t="s">
        <v>1630</v>
      </c>
      <c r="C926" s="231">
        <v>0</v>
      </c>
      <c r="D926" s="62">
        <v>0</v>
      </c>
      <c r="E926" s="232">
        <v>0</v>
      </c>
      <c r="F926" s="62">
        <v>0</v>
      </c>
      <c r="G926" s="140">
        <v>0</v>
      </c>
      <c r="H926" s="140">
        <v>0</v>
      </c>
    </row>
    <row r="927" ht="15" spans="1:8">
      <c r="A927" s="229" t="s">
        <v>1631</v>
      </c>
      <c r="B927" s="238" t="s">
        <v>1632</v>
      </c>
      <c r="C927" s="231">
        <v>0</v>
      </c>
      <c r="D927" s="62">
        <v>0</v>
      </c>
      <c r="E927" s="232">
        <v>0</v>
      </c>
      <c r="F927" s="62">
        <v>0</v>
      </c>
      <c r="G927" s="140">
        <v>0</v>
      </c>
      <c r="H927" s="140">
        <v>0</v>
      </c>
    </row>
    <row r="928" ht="15" spans="1:8">
      <c r="A928" s="229" t="s">
        <v>1633</v>
      </c>
      <c r="B928" s="238" t="s">
        <v>80</v>
      </c>
      <c r="C928" s="231">
        <v>74</v>
      </c>
      <c r="D928" s="62">
        <v>123</v>
      </c>
      <c r="E928" s="232">
        <v>121</v>
      </c>
      <c r="F928" s="62">
        <v>108</v>
      </c>
      <c r="G928" s="140">
        <v>1.45945945945946</v>
      </c>
      <c r="H928" s="140">
        <v>0.892561983471074</v>
      </c>
    </row>
    <row r="929" ht="15" spans="1:8">
      <c r="A929" s="229" t="s">
        <v>1634</v>
      </c>
      <c r="B929" s="238" t="s">
        <v>82</v>
      </c>
      <c r="C929" s="231">
        <v>0</v>
      </c>
      <c r="D929" s="62">
        <v>0</v>
      </c>
      <c r="E929" s="232">
        <v>0</v>
      </c>
      <c r="F929" s="62">
        <v>0</v>
      </c>
      <c r="G929" s="140">
        <v>0</v>
      </c>
      <c r="H929" s="140">
        <v>0</v>
      </c>
    </row>
    <row r="930" ht="15" spans="1:8">
      <c r="A930" s="229" t="s">
        <v>1635</v>
      </c>
      <c r="B930" s="238" t="s">
        <v>84</v>
      </c>
      <c r="C930" s="231">
        <v>0</v>
      </c>
      <c r="D930" s="62">
        <v>0</v>
      </c>
      <c r="E930" s="232">
        <v>0</v>
      </c>
      <c r="F930" s="62">
        <v>0</v>
      </c>
      <c r="G930" s="140">
        <v>0</v>
      </c>
      <c r="H930" s="140">
        <v>0</v>
      </c>
    </row>
    <row r="931" ht="15" spans="1:8">
      <c r="A931" s="229" t="s">
        <v>1636</v>
      </c>
      <c r="B931" s="238" t="s">
        <v>1637</v>
      </c>
      <c r="C931" s="231">
        <v>0</v>
      </c>
      <c r="D931" s="62">
        <v>0</v>
      </c>
      <c r="E931" s="232">
        <v>0</v>
      </c>
      <c r="F931" s="62">
        <v>0</v>
      </c>
      <c r="G931" s="140">
        <v>0</v>
      </c>
      <c r="H931" s="140">
        <v>0</v>
      </c>
    </row>
    <row r="932" ht="15" spans="1:8">
      <c r="A932" s="229" t="s">
        <v>1638</v>
      </c>
      <c r="B932" s="238" t="s">
        <v>1639</v>
      </c>
      <c r="C932" s="231">
        <v>0</v>
      </c>
      <c r="D932" s="62">
        <v>0</v>
      </c>
      <c r="E932" s="232">
        <v>0</v>
      </c>
      <c r="F932" s="62">
        <v>0</v>
      </c>
      <c r="G932" s="140">
        <v>0</v>
      </c>
      <c r="H932" s="140">
        <v>0</v>
      </c>
    </row>
    <row r="933" ht="15" spans="1:8">
      <c r="A933" s="229" t="s">
        <v>1640</v>
      </c>
      <c r="B933" s="238" t="s">
        <v>1641</v>
      </c>
      <c r="C933" s="231">
        <v>0</v>
      </c>
      <c r="D933" s="62">
        <v>0</v>
      </c>
      <c r="E933" s="232">
        <v>0</v>
      </c>
      <c r="F933" s="62">
        <v>0</v>
      </c>
      <c r="G933" s="140">
        <v>0</v>
      </c>
      <c r="H933" s="140">
        <v>0</v>
      </c>
    </row>
    <row r="934" ht="15" spans="1:8">
      <c r="A934" s="229" t="s">
        <v>1642</v>
      </c>
      <c r="B934" s="238" t="s">
        <v>1643</v>
      </c>
      <c r="C934" s="231">
        <v>0</v>
      </c>
      <c r="D934" s="62">
        <v>45</v>
      </c>
      <c r="E934" s="232">
        <v>38</v>
      </c>
      <c r="F934" s="62">
        <v>0</v>
      </c>
      <c r="G934" s="140">
        <v>0</v>
      </c>
      <c r="H934" s="140">
        <v>0</v>
      </c>
    </row>
    <row r="935" ht="15" spans="1:8">
      <c r="A935" s="229" t="s">
        <v>1644</v>
      </c>
      <c r="B935" s="238" t="s">
        <v>86</v>
      </c>
      <c r="C935" s="231">
        <v>0</v>
      </c>
      <c r="D935" s="62">
        <v>0</v>
      </c>
      <c r="E935" s="232">
        <v>0</v>
      </c>
      <c r="F935" s="62">
        <v>0</v>
      </c>
      <c r="G935" s="140">
        <v>0</v>
      </c>
      <c r="H935" s="140">
        <v>0</v>
      </c>
    </row>
    <row r="936" ht="15" spans="1:8">
      <c r="A936" s="229" t="s">
        <v>1645</v>
      </c>
      <c r="B936" s="238" t="s">
        <v>1646</v>
      </c>
      <c r="C936" s="231">
        <v>92</v>
      </c>
      <c r="D936" s="62">
        <v>69</v>
      </c>
      <c r="E936" s="232">
        <v>61</v>
      </c>
      <c r="F936" s="62">
        <v>0</v>
      </c>
      <c r="G936" s="140">
        <v>0</v>
      </c>
      <c r="H936" s="140">
        <v>0</v>
      </c>
    </row>
    <row r="937" ht="15" spans="1:8">
      <c r="A937" s="229" t="s">
        <v>1647</v>
      </c>
      <c r="B937" s="238" t="s">
        <v>80</v>
      </c>
      <c r="C937" s="231">
        <v>0</v>
      </c>
      <c r="D937" s="62">
        <v>0</v>
      </c>
      <c r="E937" s="232">
        <v>0</v>
      </c>
      <c r="F937" s="62">
        <v>0</v>
      </c>
      <c r="G937" s="140">
        <v>0</v>
      </c>
      <c r="H937" s="140">
        <v>0</v>
      </c>
    </row>
    <row r="938" ht="15" spans="1:8">
      <c r="A938" s="229" t="s">
        <v>1648</v>
      </c>
      <c r="B938" s="238" t="s">
        <v>82</v>
      </c>
      <c r="C938" s="231">
        <v>0</v>
      </c>
      <c r="D938" s="62">
        <v>0</v>
      </c>
      <c r="E938" s="232">
        <v>0</v>
      </c>
      <c r="F938" s="62">
        <v>0</v>
      </c>
      <c r="G938" s="140">
        <v>0</v>
      </c>
      <c r="H938" s="140">
        <v>0</v>
      </c>
    </row>
    <row r="939" ht="15" spans="1:8">
      <c r="A939" s="229" t="s">
        <v>1649</v>
      </c>
      <c r="B939" s="238" t="s">
        <v>84</v>
      </c>
      <c r="C939" s="231">
        <v>0</v>
      </c>
      <c r="D939" s="62">
        <v>0</v>
      </c>
      <c r="E939" s="232">
        <v>0</v>
      </c>
      <c r="F939" s="62">
        <v>0</v>
      </c>
      <c r="G939" s="140">
        <v>0</v>
      </c>
      <c r="H939" s="140">
        <v>0</v>
      </c>
    </row>
    <row r="940" ht="15" spans="1:8">
      <c r="A940" s="229" t="s">
        <v>1650</v>
      </c>
      <c r="B940" s="238" t="s">
        <v>1651</v>
      </c>
      <c r="C940" s="231">
        <v>0</v>
      </c>
      <c r="D940" s="62">
        <v>0</v>
      </c>
      <c r="E940" s="232">
        <v>0</v>
      </c>
      <c r="F940" s="62">
        <v>0</v>
      </c>
      <c r="G940" s="140">
        <v>0</v>
      </c>
      <c r="H940" s="140">
        <v>0</v>
      </c>
    </row>
    <row r="941" ht="15" spans="1:8">
      <c r="A941" s="229" t="s">
        <v>1652</v>
      </c>
      <c r="B941" s="238" t="s">
        <v>1653</v>
      </c>
      <c r="C941" s="231">
        <v>40</v>
      </c>
      <c r="D941" s="62">
        <v>0</v>
      </c>
      <c r="E941" s="232">
        <v>0</v>
      </c>
      <c r="F941" s="62">
        <v>48</v>
      </c>
      <c r="G941" s="140">
        <v>1.2</v>
      </c>
      <c r="H941" s="140">
        <v>0</v>
      </c>
    </row>
    <row r="942" ht="15" spans="1:8">
      <c r="A942" s="229" t="s">
        <v>1654</v>
      </c>
      <c r="B942" s="238" t="s">
        <v>1655</v>
      </c>
      <c r="C942" s="231">
        <v>0</v>
      </c>
      <c r="D942" s="62">
        <v>0</v>
      </c>
      <c r="E942" s="232">
        <v>0</v>
      </c>
      <c r="F942" s="62">
        <v>0</v>
      </c>
      <c r="G942" s="140">
        <v>0</v>
      </c>
      <c r="H942" s="140">
        <v>0</v>
      </c>
    </row>
    <row r="943" ht="15" spans="1:8">
      <c r="A943" s="229" t="s">
        <v>1656</v>
      </c>
      <c r="B943" s="238" t="s">
        <v>1657</v>
      </c>
      <c r="C943" s="231">
        <v>34</v>
      </c>
      <c r="D943" s="62">
        <v>48</v>
      </c>
      <c r="E943" s="232">
        <v>41</v>
      </c>
      <c r="F943" s="62">
        <v>0</v>
      </c>
      <c r="G943" s="140">
        <v>0</v>
      </c>
      <c r="H943" s="140">
        <v>0</v>
      </c>
    </row>
    <row r="944" ht="15" spans="1:8">
      <c r="A944" s="229" t="s">
        <v>1658</v>
      </c>
      <c r="B944" s="238" t="s">
        <v>80</v>
      </c>
      <c r="C944" s="231">
        <v>0</v>
      </c>
      <c r="D944" s="62">
        <v>0</v>
      </c>
      <c r="E944" s="232">
        <v>0</v>
      </c>
      <c r="F944" s="62">
        <v>0</v>
      </c>
      <c r="G944" s="140">
        <v>0</v>
      </c>
      <c r="H944" s="140">
        <v>0</v>
      </c>
    </row>
    <row r="945" ht="15" spans="1:8">
      <c r="A945" s="229" t="s">
        <v>1659</v>
      </c>
      <c r="B945" s="238" t="s">
        <v>82</v>
      </c>
      <c r="C945" s="231">
        <v>0</v>
      </c>
      <c r="D945" s="62">
        <v>0</v>
      </c>
      <c r="E945" s="232">
        <v>0</v>
      </c>
      <c r="F945" s="62">
        <v>0</v>
      </c>
      <c r="G945" s="140">
        <v>0</v>
      </c>
      <c r="H945" s="140">
        <v>0</v>
      </c>
    </row>
    <row r="946" ht="15" spans="1:8">
      <c r="A946" s="229" t="s">
        <v>1660</v>
      </c>
      <c r="B946" s="238" t="s">
        <v>84</v>
      </c>
      <c r="C946" s="231">
        <v>0</v>
      </c>
      <c r="D946" s="62">
        <v>0</v>
      </c>
      <c r="E946" s="232">
        <v>0</v>
      </c>
      <c r="F946" s="62">
        <v>0</v>
      </c>
      <c r="G946" s="140">
        <v>0</v>
      </c>
      <c r="H946" s="140">
        <v>0</v>
      </c>
    </row>
    <row r="947" ht="15" spans="1:8">
      <c r="A947" s="229" t="s">
        <v>1661</v>
      </c>
      <c r="B947" s="238" t="s">
        <v>1662</v>
      </c>
      <c r="C947" s="231">
        <v>0</v>
      </c>
      <c r="D947" s="62">
        <v>0</v>
      </c>
      <c r="E947" s="232">
        <v>0</v>
      </c>
      <c r="F947" s="62">
        <v>0</v>
      </c>
      <c r="G947" s="140">
        <v>0</v>
      </c>
      <c r="H947" s="140">
        <v>0</v>
      </c>
    </row>
    <row r="948" ht="15" spans="1:8">
      <c r="A948" s="229" t="s">
        <v>1663</v>
      </c>
      <c r="B948" s="238" t="s">
        <v>86</v>
      </c>
      <c r="C948" s="231">
        <v>0</v>
      </c>
      <c r="D948" s="62">
        <v>0</v>
      </c>
      <c r="E948" s="232">
        <v>0</v>
      </c>
      <c r="F948" s="62">
        <v>0</v>
      </c>
      <c r="G948" s="140">
        <v>0</v>
      </c>
      <c r="H948" s="140">
        <v>0</v>
      </c>
    </row>
    <row r="949" ht="15" spans="1:8">
      <c r="A949" s="229" t="s">
        <v>1664</v>
      </c>
      <c r="B949" s="238" t="s">
        <v>1665</v>
      </c>
      <c r="C949" s="231">
        <v>0</v>
      </c>
      <c r="D949" s="62">
        <v>0</v>
      </c>
      <c r="E949" s="232">
        <v>0</v>
      </c>
      <c r="F949" s="62">
        <v>0</v>
      </c>
      <c r="G949" s="140">
        <v>0</v>
      </c>
      <c r="H949" s="140">
        <v>0</v>
      </c>
    </row>
    <row r="950" ht="15" spans="1:8">
      <c r="A950" s="229" t="s">
        <v>1666</v>
      </c>
      <c r="B950" s="238" t="s">
        <v>1667</v>
      </c>
      <c r="C950" s="231">
        <v>0</v>
      </c>
      <c r="D950" s="62">
        <v>0</v>
      </c>
      <c r="E950" s="232">
        <v>0</v>
      </c>
      <c r="F950" s="62">
        <v>0</v>
      </c>
      <c r="G950" s="140">
        <v>0</v>
      </c>
      <c r="H950" s="140">
        <v>0</v>
      </c>
    </row>
    <row r="951" ht="15" spans="1:8">
      <c r="A951" s="229" t="s">
        <v>1668</v>
      </c>
      <c r="B951" s="238" t="s">
        <v>1669</v>
      </c>
      <c r="C951" s="231">
        <v>0</v>
      </c>
      <c r="D951" s="62">
        <v>0</v>
      </c>
      <c r="E951" s="232">
        <v>0</v>
      </c>
      <c r="F951" s="62">
        <v>0</v>
      </c>
      <c r="G951" s="140">
        <v>0</v>
      </c>
      <c r="H951" s="140">
        <v>0</v>
      </c>
    </row>
    <row r="952" ht="15" spans="1:8">
      <c r="A952" s="229" t="s">
        <v>1670</v>
      </c>
      <c r="B952" s="238" t="s">
        <v>1671</v>
      </c>
      <c r="C952" s="231">
        <v>0</v>
      </c>
      <c r="D952" s="62">
        <v>0</v>
      </c>
      <c r="E952" s="232">
        <v>0</v>
      </c>
      <c r="F952" s="62">
        <v>0</v>
      </c>
      <c r="G952" s="140">
        <v>0</v>
      </c>
      <c r="H952" s="140">
        <v>0</v>
      </c>
    </row>
    <row r="953" ht="15" spans="1:8">
      <c r="A953" s="229" t="s">
        <v>1672</v>
      </c>
      <c r="B953" s="238" t="s">
        <v>1673</v>
      </c>
      <c r="C953" s="231">
        <v>0</v>
      </c>
      <c r="D953" s="62">
        <v>0</v>
      </c>
      <c r="E953" s="232">
        <v>0</v>
      </c>
      <c r="F953" s="62">
        <v>0</v>
      </c>
      <c r="G953" s="140">
        <v>0</v>
      </c>
      <c r="H953" s="140">
        <v>0</v>
      </c>
    </row>
    <row r="954" ht="15" spans="1:8">
      <c r="A954" s="229" t="s">
        <v>1674</v>
      </c>
      <c r="B954" s="238" t="s">
        <v>1675</v>
      </c>
      <c r="C954" s="231">
        <v>0</v>
      </c>
      <c r="D954" s="62">
        <v>0</v>
      </c>
      <c r="E954" s="232">
        <v>0</v>
      </c>
      <c r="F954" s="62">
        <v>0</v>
      </c>
      <c r="G954" s="140">
        <v>0</v>
      </c>
      <c r="H954" s="140">
        <v>0</v>
      </c>
    </row>
    <row r="955" ht="15" spans="1:8">
      <c r="A955" s="229" t="s">
        <v>1676</v>
      </c>
      <c r="B955" s="238" t="s">
        <v>1677</v>
      </c>
      <c r="C955" s="231">
        <v>0</v>
      </c>
      <c r="D955" s="62">
        <v>0</v>
      </c>
      <c r="E955" s="232">
        <v>0</v>
      </c>
      <c r="F955" s="62">
        <v>0</v>
      </c>
      <c r="G955" s="140">
        <v>0</v>
      </c>
      <c r="H955" s="140">
        <v>0</v>
      </c>
    </row>
    <row r="956" ht="15" spans="1:8">
      <c r="A956" s="229" t="s">
        <v>1678</v>
      </c>
      <c r="B956" s="238" t="s">
        <v>1679</v>
      </c>
      <c r="C956" s="231">
        <v>0</v>
      </c>
      <c r="D956" s="62">
        <v>0</v>
      </c>
      <c r="E956" s="232">
        <v>0</v>
      </c>
      <c r="F956" s="62">
        <v>0</v>
      </c>
      <c r="G956" s="140">
        <v>0</v>
      </c>
      <c r="H956" s="140">
        <v>0</v>
      </c>
    </row>
    <row r="957" ht="15" spans="1:8">
      <c r="A957" s="229" t="s">
        <v>1680</v>
      </c>
      <c r="B957" s="238" t="s">
        <v>1681</v>
      </c>
      <c r="C957" s="231">
        <v>0</v>
      </c>
      <c r="D957" s="62">
        <v>0</v>
      </c>
      <c r="E957" s="232">
        <v>0</v>
      </c>
      <c r="F957" s="62">
        <v>0</v>
      </c>
      <c r="G957" s="140">
        <v>0</v>
      </c>
      <c r="H957" s="140">
        <v>0</v>
      </c>
    </row>
    <row r="958" ht="15" spans="1:8">
      <c r="A958" s="229" t="s">
        <v>1682</v>
      </c>
      <c r="B958" s="238" t="s">
        <v>1683</v>
      </c>
      <c r="C958" s="231">
        <v>0</v>
      </c>
      <c r="D958" s="62">
        <v>0</v>
      </c>
      <c r="E958" s="232">
        <v>0</v>
      </c>
      <c r="F958" s="62">
        <v>0</v>
      </c>
      <c r="G958" s="140">
        <v>0</v>
      </c>
      <c r="H958" s="140">
        <v>0</v>
      </c>
    </row>
    <row r="959" ht="15" spans="1:8">
      <c r="A959" s="229" t="s">
        <v>1684</v>
      </c>
      <c r="B959" s="238" t="s">
        <v>1685</v>
      </c>
      <c r="C959" s="231">
        <v>0</v>
      </c>
      <c r="D959" s="62">
        <v>0</v>
      </c>
      <c r="E959" s="232">
        <v>0</v>
      </c>
      <c r="F959" s="62">
        <v>0</v>
      </c>
      <c r="G959" s="140">
        <v>0</v>
      </c>
      <c r="H959" s="140">
        <v>0</v>
      </c>
    </row>
    <row r="960" ht="15" spans="1:8">
      <c r="A960" s="229" t="s">
        <v>1686</v>
      </c>
      <c r="B960" s="238" t="s">
        <v>1687</v>
      </c>
      <c r="C960" s="231">
        <v>0</v>
      </c>
      <c r="D960" s="62">
        <v>0</v>
      </c>
      <c r="E960" s="232">
        <v>0</v>
      </c>
      <c r="F960" s="62">
        <v>0</v>
      </c>
      <c r="G960" s="140">
        <v>0</v>
      </c>
      <c r="H960" s="140">
        <v>0</v>
      </c>
    </row>
    <row r="961" ht="15" spans="1:8">
      <c r="A961" s="229" t="s">
        <v>1688</v>
      </c>
      <c r="B961" s="238" t="s">
        <v>1689</v>
      </c>
      <c r="C961" s="231">
        <v>0</v>
      </c>
      <c r="D961" s="62">
        <v>0</v>
      </c>
      <c r="E961" s="232">
        <v>0</v>
      </c>
      <c r="F961" s="62">
        <v>0</v>
      </c>
      <c r="G961" s="140">
        <v>0</v>
      </c>
      <c r="H961" s="140">
        <v>0</v>
      </c>
    </row>
    <row r="962" ht="15" spans="1:8">
      <c r="A962" s="229" t="s">
        <v>1690</v>
      </c>
      <c r="B962" s="238" t="s">
        <v>1691</v>
      </c>
      <c r="C962" s="231">
        <v>0</v>
      </c>
      <c r="D962" s="62">
        <v>0</v>
      </c>
      <c r="E962" s="232">
        <v>0</v>
      </c>
      <c r="F962" s="62">
        <v>0</v>
      </c>
      <c r="G962" s="140">
        <v>0</v>
      </c>
      <c r="H962" s="140">
        <v>0</v>
      </c>
    </row>
    <row r="963" ht="15" spans="1:8">
      <c r="A963" s="229" t="s">
        <v>1692</v>
      </c>
      <c r="B963" s="238" t="s">
        <v>1693</v>
      </c>
      <c r="C963" s="231">
        <v>0</v>
      </c>
      <c r="D963" s="62">
        <v>0</v>
      </c>
      <c r="E963" s="232">
        <v>0</v>
      </c>
      <c r="F963" s="62">
        <v>0</v>
      </c>
      <c r="G963" s="140">
        <v>0</v>
      </c>
      <c r="H963" s="140">
        <v>0</v>
      </c>
    </row>
    <row r="964" ht="15" spans="1:8">
      <c r="A964" s="229" t="s">
        <v>1694</v>
      </c>
      <c r="B964" s="238" t="s">
        <v>1695</v>
      </c>
      <c r="C964" s="231">
        <v>0</v>
      </c>
      <c r="D964" s="62">
        <v>0</v>
      </c>
      <c r="E964" s="232">
        <v>0</v>
      </c>
      <c r="F964" s="62">
        <v>0</v>
      </c>
      <c r="G964" s="140">
        <v>0</v>
      </c>
      <c r="H964" s="140">
        <v>0</v>
      </c>
    </row>
    <row r="965" ht="15" spans="1:8">
      <c r="A965" s="229" t="s">
        <v>1696</v>
      </c>
      <c r="B965" s="238" t="s">
        <v>1697</v>
      </c>
      <c r="C965" s="231">
        <v>0</v>
      </c>
      <c r="D965" s="62">
        <v>0</v>
      </c>
      <c r="E965" s="232">
        <v>0</v>
      </c>
      <c r="F965" s="62">
        <v>0</v>
      </c>
      <c r="G965" s="140">
        <v>0</v>
      </c>
      <c r="H965" s="140">
        <v>0</v>
      </c>
    </row>
    <row r="966" ht="15" spans="1:8">
      <c r="A966" s="229" t="s">
        <v>1698</v>
      </c>
      <c r="B966" s="238" t="s">
        <v>1699</v>
      </c>
      <c r="C966" s="231">
        <v>0</v>
      </c>
      <c r="D966" s="62">
        <v>0</v>
      </c>
      <c r="E966" s="232">
        <v>0</v>
      </c>
      <c r="F966" s="62">
        <v>0</v>
      </c>
      <c r="G966" s="140">
        <v>0</v>
      </c>
      <c r="H966" s="140">
        <v>0</v>
      </c>
    </row>
    <row r="967" ht="15" spans="1:8">
      <c r="A967" s="229" t="s">
        <v>1700</v>
      </c>
      <c r="B967" s="238" t="s">
        <v>1701</v>
      </c>
      <c r="C967" s="231">
        <v>0</v>
      </c>
      <c r="D967" s="62">
        <v>0</v>
      </c>
      <c r="E967" s="232">
        <v>0</v>
      </c>
      <c r="F967" s="62">
        <v>0</v>
      </c>
      <c r="G967" s="140">
        <v>0</v>
      </c>
      <c r="H967" s="140">
        <v>0</v>
      </c>
    </row>
    <row r="968" ht="15" spans="1:8">
      <c r="A968" s="229" t="s">
        <v>1702</v>
      </c>
      <c r="B968" s="238" t="s">
        <v>1703</v>
      </c>
      <c r="C968" s="231">
        <v>0</v>
      </c>
      <c r="D968" s="62">
        <v>0</v>
      </c>
      <c r="E968" s="232">
        <v>0</v>
      </c>
      <c r="F968" s="62">
        <v>0</v>
      </c>
      <c r="G968" s="140">
        <v>0</v>
      </c>
      <c r="H968" s="140">
        <v>0</v>
      </c>
    </row>
    <row r="969" ht="15" spans="1:8">
      <c r="A969" s="229" t="s">
        <v>1704</v>
      </c>
      <c r="B969" s="238" t="s">
        <v>1705</v>
      </c>
      <c r="C969" s="231">
        <v>0</v>
      </c>
      <c r="D969" s="62">
        <v>0</v>
      </c>
      <c r="E969" s="232">
        <v>0</v>
      </c>
      <c r="F969" s="62">
        <v>0</v>
      </c>
      <c r="G969" s="140">
        <v>0</v>
      </c>
      <c r="H969" s="140">
        <v>0</v>
      </c>
    </row>
    <row r="970" ht="15" spans="1:8">
      <c r="A970" s="229" t="s">
        <v>1706</v>
      </c>
      <c r="B970" s="238" t="s">
        <v>1707</v>
      </c>
      <c r="C970" s="231">
        <v>0</v>
      </c>
      <c r="D970" s="62">
        <v>0</v>
      </c>
      <c r="E970" s="232">
        <v>0</v>
      </c>
      <c r="F970" s="62">
        <v>0</v>
      </c>
      <c r="G970" s="140">
        <v>0</v>
      </c>
      <c r="H970" s="140">
        <v>0</v>
      </c>
    </row>
    <row r="971" ht="15" spans="1:8">
      <c r="A971" s="229" t="s">
        <v>1708</v>
      </c>
      <c r="B971" s="238" t="s">
        <v>1709</v>
      </c>
      <c r="C971" s="231">
        <v>0</v>
      </c>
      <c r="D971" s="62">
        <v>0</v>
      </c>
      <c r="E971" s="232">
        <v>0</v>
      </c>
      <c r="F971" s="62">
        <v>0</v>
      </c>
      <c r="G971" s="140">
        <v>0</v>
      </c>
      <c r="H971" s="140">
        <v>0</v>
      </c>
    </row>
    <row r="972" ht="15" spans="1:8">
      <c r="A972" s="229" t="s">
        <v>1710</v>
      </c>
      <c r="B972" s="238" t="s">
        <v>1711</v>
      </c>
      <c r="C972" s="231">
        <v>0</v>
      </c>
      <c r="D972" s="62">
        <v>0</v>
      </c>
      <c r="E972" s="232">
        <v>0</v>
      </c>
      <c r="F972" s="62">
        <v>0</v>
      </c>
      <c r="G972" s="140">
        <v>0</v>
      </c>
      <c r="H972" s="140">
        <v>0</v>
      </c>
    </row>
    <row r="973" ht="15" spans="1:8">
      <c r="A973" s="229" t="s">
        <v>1712</v>
      </c>
      <c r="B973" s="238" t="s">
        <v>1713</v>
      </c>
      <c r="C973" s="231">
        <v>0</v>
      </c>
      <c r="D973" s="62">
        <v>0</v>
      </c>
      <c r="E973" s="232">
        <v>0</v>
      </c>
      <c r="F973" s="62">
        <v>0</v>
      </c>
      <c r="G973" s="140">
        <v>0</v>
      </c>
      <c r="H973" s="140">
        <v>0</v>
      </c>
    </row>
    <row r="974" ht="15" spans="1:8">
      <c r="A974" s="229" t="s">
        <v>1714</v>
      </c>
      <c r="B974" s="238" t="s">
        <v>1715</v>
      </c>
      <c r="C974" s="231">
        <v>0</v>
      </c>
      <c r="D974" s="62">
        <v>0</v>
      </c>
      <c r="E974" s="232">
        <v>0</v>
      </c>
      <c r="F974" s="62">
        <v>0</v>
      </c>
      <c r="G974" s="140">
        <v>0</v>
      </c>
      <c r="H974" s="140">
        <v>0</v>
      </c>
    </row>
    <row r="975" ht="15" spans="1:8">
      <c r="A975" s="229" t="s">
        <v>1716</v>
      </c>
      <c r="B975" s="238" t="s">
        <v>448</v>
      </c>
      <c r="C975" s="231">
        <v>0</v>
      </c>
      <c r="D975" s="62">
        <v>0</v>
      </c>
      <c r="E975" s="232">
        <v>0</v>
      </c>
      <c r="F975" s="62">
        <v>0</v>
      </c>
      <c r="G975" s="140">
        <v>0</v>
      </c>
      <c r="H975" s="140">
        <v>0</v>
      </c>
    </row>
    <row r="976" ht="15" spans="1:8">
      <c r="A976" s="229" t="s">
        <v>1717</v>
      </c>
      <c r="B976" s="238" t="s">
        <v>80</v>
      </c>
      <c r="C976" s="231">
        <v>0</v>
      </c>
      <c r="D976" s="62">
        <v>0</v>
      </c>
      <c r="E976" s="232">
        <v>0</v>
      </c>
      <c r="F976" s="62">
        <v>0</v>
      </c>
      <c r="G976" s="140">
        <v>0</v>
      </c>
      <c r="H976" s="140">
        <v>0</v>
      </c>
    </row>
    <row r="977" ht="15" spans="1:8">
      <c r="A977" s="229" t="s">
        <v>1718</v>
      </c>
      <c r="B977" s="238" t="s">
        <v>82</v>
      </c>
      <c r="C977" s="231">
        <v>0</v>
      </c>
      <c r="D977" s="62">
        <v>0</v>
      </c>
      <c r="E977" s="232">
        <v>0</v>
      </c>
      <c r="F977" s="62">
        <v>0</v>
      </c>
      <c r="G977" s="140">
        <v>0</v>
      </c>
      <c r="H977" s="140">
        <v>0</v>
      </c>
    </row>
    <row r="978" ht="15" spans="1:8">
      <c r="A978" s="229" t="s">
        <v>1719</v>
      </c>
      <c r="B978" s="238" t="s">
        <v>84</v>
      </c>
      <c r="C978" s="231">
        <v>0</v>
      </c>
      <c r="D978" s="62">
        <v>0</v>
      </c>
      <c r="E978" s="232">
        <v>0</v>
      </c>
      <c r="F978" s="62">
        <v>0</v>
      </c>
      <c r="G978" s="140">
        <v>0</v>
      </c>
      <c r="H978" s="140">
        <v>0</v>
      </c>
    </row>
    <row r="979" ht="15" spans="1:8">
      <c r="A979" s="229" t="s">
        <v>1720</v>
      </c>
      <c r="B979" s="238" t="s">
        <v>1721</v>
      </c>
      <c r="C979" s="231">
        <v>892</v>
      </c>
      <c r="D979" s="62">
        <v>369</v>
      </c>
      <c r="E979" s="232">
        <v>326</v>
      </c>
      <c r="F979" s="62">
        <v>346</v>
      </c>
      <c r="G979" s="140">
        <v>0.387892376681614</v>
      </c>
      <c r="H979" s="140">
        <v>1.06134969325153</v>
      </c>
    </row>
    <row r="980" ht="15" spans="1:8">
      <c r="A980" s="229" t="s">
        <v>1722</v>
      </c>
      <c r="B980" s="238" t="s">
        <v>1723</v>
      </c>
      <c r="C980" s="231">
        <v>1334</v>
      </c>
      <c r="D980" s="62">
        <v>8868</v>
      </c>
      <c r="E980" s="232">
        <v>7338</v>
      </c>
      <c r="F980" s="62">
        <v>1574</v>
      </c>
      <c r="G980" s="140">
        <v>1.17991004497751</v>
      </c>
      <c r="H980" s="140">
        <v>0.214499863723085</v>
      </c>
    </row>
    <row r="981" ht="15" spans="1:8">
      <c r="A981" s="229" t="s">
        <v>1724</v>
      </c>
      <c r="B981" s="238" t="s">
        <v>1725</v>
      </c>
      <c r="C981" s="231">
        <v>0</v>
      </c>
      <c r="D981" s="62">
        <v>0</v>
      </c>
      <c r="E981" s="232">
        <v>0</v>
      </c>
      <c r="F981" s="62">
        <v>0</v>
      </c>
      <c r="G981" s="140">
        <v>0</v>
      </c>
      <c r="H981" s="140">
        <v>0</v>
      </c>
    </row>
    <row r="982" ht="15" spans="1:8">
      <c r="A982" s="229" t="s">
        <v>1726</v>
      </c>
      <c r="B982" s="238" t="s">
        <v>1727</v>
      </c>
      <c r="C982" s="231">
        <v>0</v>
      </c>
      <c r="D982" s="62">
        <v>0</v>
      </c>
      <c r="E982" s="232">
        <v>0</v>
      </c>
      <c r="F982" s="62">
        <v>0</v>
      </c>
      <c r="G982" s="140">
        <v>0</v>
      </c>
      <c r="H982" s="140">
        <v>0</v>
      </c>
    </row>
    <row r="983" ht="15" spans="1:8">
      <c r="A983" s="229" t="s">
        <v>1728</v>
      </c>
      <c r="B983" s="238" t="s">
        <v>1729</v>
      </c>
      <c r="C983" s="231">
        <v>290</v>
      </c>
      <c r="D983" s="62">
        <v>298</v>
      </c>
      <c r="E983" s="232">
        <v>278</v>
      </c>
      <c r="F983" s="62">
        <v>290</v>
      </c>
      <c r="G983" s="140">
        <v>1</v>
      </c>
      <c r="H983" s="140">
        <v>1.0431654676259</v>
      </c>
    </row>
    <row r="984" ht="15" spans="1:8">
      <c r="A984" s="229" t="s">
        <v>1730</v>
      </c>
      <c r="B984" s="238" t="s">
        <v>1731</v>
      </c>
      <c r="C984" s="231">
        <v>0</v>
      </c>
      <c r="D984" s="62">
        <v>0</v>
      </c>
      <c r="E984" s="232">
        <v>0</v>
      </c>
      <c r="F984" s="62">
        <v>0</v>
      </c>
      <c r="G984" s="140">
        <v>0</v>
      </c>
      <c r="H984" s="140">
        <v>0</v>
      </c>
    </row>
    <row r="985" ht="15" spans="1:8">
      <c r="A985" s="229" t="s">
        <v>1732</v>
      </c>
      <c r="B985" s="238" t="s">
        <v>1733</v>
      </c>
      <c r="C985" s="231">
        <v>0</v>
      </c>
      <c r="D985" s="62">
        <v>0</v>
      </c>
      <c r="E985" s="232">
        <v>0</v>
      </c>
      <c r="F985" s="62">
        <v>0</v>
      </c>
      <c r="G985" s="140">
        <v>0</v>
      </c>
      <c r="H985" s="140">
        <v>0</v>
      </c>
    </row>
    <row r="986" ht="15" spans="1:8">
      <c r="A986" s="229" t="s">
        <v>1734</v>
      </c>
      <c r="B986" s="238" t="s">
        <v>1735</v>
      </c>
      <c r="C986" s="231">
        <v>10</v>
      </c>
      <c r="D986" s="62">
        <v>16</v>
      </c>
      <c r="E986" s="232">
        <v>10</v>
      </c>
      <c r="F986" s="62">
        <v>44</v>
      </c>
      <c r="G986" s="140">
        <v>4.4</v>
      </c>
      <c r="H986" s="140">
        <v>4.4</v>
      </c>
    </row>
    <row r="987" ht="15" spans="1:8">
      <c r="A987" s="229" t="s">
        <v>1736</v>
      </c>
      <c r="B987" s="238" t="s">
        <v>1737</v>
      </c>
      <c r="C987" s="231">
        <v>0</v>
      </c>
      <c r="D987" s="62">
        <v>0</v>
      </c>
      <c r="E987" s="232">
        <v>0</v>
      </c>
      <c r="F987" s="62">
        <v>0</v>
      </c>
      <c r="G987" s="140">
        <v>0</v>
      </c>
      <c r="H987" s="140">
        <v>0</v>
      </c>
    </row>
    <row r="988" ht="15" spans="1:8">
      <c r="A988" s="229" t="s">
        <v>1738</v>
      </c>
      <c r="B988" s="238" t="s">
        <v>1739</v>
      </c>
      <c r="C988" s="231">
        <v>0</v>
      </c>
      <c r="D988" s="62">
        <v>0</v>
      </c>
      <c r="E988" s="232">
        <v>0</v>
      </c>
      <c r="F988" s="62">
        <v>0</v>
      </c>
      <c r="G988" s="140">
        <v>0</v>
      </c>
      <c r="H988" s="140">
        <v>0</v>
      </c>
    </row>
    <row r="989" ht="15" spans="1:8">
      <c r="A989" s="229" t="s">
        <v>1740</v>
      </c>
      <c r="B989" s="238" t="s">
        <v>1741</v>
      </c>
      <c r="C989" s="231">
        <v>0</v>
      </c>
      <c r="D989" s="62">
        <v>0</v>
      </c>
      <c r="E989" s="232">
        <v>0</v>
      </c>
      <c r="F989" s="62">
        <v>0</v>
      </c>
      <c r="G989" s="140">
        <v>0</v>
      </c>
      <c r="H989" s="140">
        <v>0</v>
      </c>
    </row>
    <row r="990" ht="15" spans="1:8">
      <c r="A990" s="229" t="s">
        <v>1742</v>
      </c>
      <c r="B990" s="238" t="s">
        <v>1743</v>
      </c>
      <c r="C990" s="231">
        <v>0</v>
      </c>
      <c r="D990" s="62">
        <v>0</v>
      </c>
      <c r="E990" s="232">
        <v>0</v>
      </c>
      <c r="F990" s="62">
        <v>0</v>
      </c>
      <c r="G990" s="140">
        <v>0</v>
      </c>
      <c r="H990" s="140">
        <v>0</v>
      </c>
    </row>
    <row r="991" ht="15" spans="1:8">
      <c r="A991" s="229" t="s">
        <v>1744</v>
      </c>
      <c r="B991" s="238" t="s">
        <v>1745</v>
      </c>
      <c r="C991" s="231">
        <v>0</v>
      </c>
      <c r="D991" s="62">
        <v>0</v>
      </c>
      <c r="E991" s="232">
        <v>0</v>
      </c>
      <c r="F991" s="62">
        <v>0</v>
      </c>
      <c r="G991" s="140">
        <v>0</v>
      </c>
      <c r="H991" s="140">
        <v>0</v>
      </c>
    </row>
    <row r="992" ht="15" spans="1:8">
      <c r="A992" s="229" t="s">
        <v>1746</v>
      </c>
      <c r="B992" s="238" t="s">
        <v>1747</v>
      </c>
      <c r="C992" s="231">
        <v>0</v>
      </c>
      <c r="D992" s="62">
        <v>0</v>
      </c>
      <c r="E992" s="232">
        <v>0</v>
      </c>
      <c r="F992" s="62">
        <v>0</v>
      </c>
      <c r="G992" s="140">
        <v>0</v>
      </c>
      <c r="H992" s="140">
        <v>0</v>
      </c>
    </row>
    <row r="993" ht="15" spans="1:8">
      <c r="A993" s="229" t="s">
        <v>1748</v>
      </c>
      <c r="B993" s="238" t="s">
        <v>1749</v>
      </c>
      <c r="C993" s="231">
        <v>0</v>
      </c>
      <c r="D993" s="62">
        <v>0</v>
      </c>
      <c r="E993" s="232">
        <v>0</v>
      </c>
      <c r="F993" s="62">
        <v>0</v>
      </c>
      <c r="G993" s="140">
        <v>0</v>
      </c>
      <c r="H993" s="140">
        <v>0</v>
      </c>
    </row>
    <row r="994" ht="15" spans="1:8">
      <c r="A994" s="229" t="s">
        <v>1750</v>
      </c>
      <c r="B994" s="238" t="s">
        <v>1751</v>
      </c>
      <c r="C994" s="231">
        <v>0</v>
      </c>
      <c r="D994" s="62">
        <v>0</v>
      </c>
      <c r="E994" s="232">
        <v>0</v>
      </c>
      <c r="F994" s="62">
        <v>0</v>
      </c>
      <c r="G994" s="140">
        <v>0</v>
      </c>
      <c r="H994" s="140">
        <v>0</v>
      </c>
    </row>
    <row r="995" ht="15" spans="1:8">
      <c r="A995" s="229" t="s">
        <v>1752</v>
      </c>
      <c r="B995" s="238" t="s">
        <v>1753</v>
      </c>
      <c r="C995" s="231">
        <v>0</v>
      </c>
      <c r="D995" s="62">
        <v>0</v>
      </c>
      <c r="E995" s="232">
        <v>0</v>
      </c>
      <c r="F995" s="62">
        <v>0</v>
      </c>
      <c r="G995" s="140">
        <v>0</v>
      </c>
      <c r="H995" s="140">
        <v>0</v>
      </c>
    </row>
    <row r="996" ht="15" spans="1:8">
      <c r="A996" s="229" t="s">
        <v>1754</v>
      </c>
      <c r="B996" s="238" t="s">
        <v>1755</v>
      </c>
      <c r="C996" s="231">
        <v>0</v>
      </c>
      <c r="D996" s="62">
        <v>0</v>
      </c>
      <c r="E996" s="232">
        <v>0</v>
      </c>
      <c r="F996" s="62">
        <v>0</v>
      </c>
      <c r="G996" s="140">
        <v>0</v>
      </c>
      <c r="H996" s="140">
        <v>0</v>
      </c>
    </row>
    <row r="997" ht="15" spans="1:8">
      <c r="A997" s="229" t="s">
        <v>1756</v>
      </c>
      <c r="B997" s="238" t="s">
        <v>1757</v>
      </c>
      <c r="C997" s="231">
        <v>0</v>
      </c>
      <c r="D997" s="62">
        <v>0</v>
      </c>
      <c r="E997" s="232">
        <v>0</v>
      </c>
      <c r="F997" s="62">
        <v>0</v>
      </c>
      <c r="G997" s="140">
        <v>0</v>
      </c>
      <c r="H997" s="140">
        <v>0</v>
      </c>
    </row>
    <row r="998" ht="15" spans="1:8">
      <c r="A998" s="229" t="s">
        <v>1758</v>
      </c>
      <c r="B998" s="238" t="s">
        <v>1759</v>
      </c>
      <c r="C998" s="231">
        <v>0</v>
      </c>
      <c r="D998" s="62">
        <v>0</v>
      </c>
      <c r="E998" s="232">
        <v>0</v>
      </c>
      <c r="F998" s="62">
        <v>0</v>
      </c>
      <c r="G998" s="140">
        <v>0</v>
      </c>
      <c r="H998" s="140">
        <v>0</v>
      </c>
    </row>
    <row r="999" ht="15" spans="1:8">
      <c r="A999" s="229" t="s">
        <v>1760</v>
      </c>
      <c r="B999" s="238" t="s">
        <v>1761</v>
      </c>
      <c r="C999" s="231">
        <v>0</v>
      </c>
      <c r="D999" s="62">
        <v>0</v>
      </c>
      <c r="E999" s="232">
        <v>0</v>
      </c>
      <c r="F999" s="62">
        <v>0</v>
      </c>
      <c r="G999" s="140">
        <v>0</v>
      </c>
      <c r="H999" s="140">
        <v>0</v>
      </c>
    </row>
    <row r="1000" ht="15" spans="1:8">
      <c r="A1000" s="229" t="s">
        <v>1762</v>
      </c>
      <c r="B1000" s="238" t="s">
        <v>86</v>
      </c>
      <c r="C1000" s="231">
        <v>288</v>
      </c>
      <c r="D1000" s="62">
        <v>365</v>
      </c>
      <c r="E1000" s="232">
        <v>310</v>
      </c>
      <c r="F1000" s="62">
        <v>310</v>
      </c>
      <c r="G1000" s="140">
        <v>1.07638888888889</v>
      </c>
      <c r="H1000" s="140">
        <v>1</v>
      </c>
    </row>
    <row r="1001" ht="15" spans="1:8">
      <c r="A1001" s="229" t="s">
        <v>1763</v>
      </c>
      <c r="B1001" s="238" t="s">
        <v>1764</v>
      </c>
      <c r="C1001" s="231">
        <v>30</v>
      </c>
      <c r="D1001" s="62">
        <v>165</v>
      </c>
      <c r="E1001" s="232">
        <v>151</v>
      </c>
      <c r="F1001" s="62">
        <v>25</v>
      </c>
      <c r="G1001" s="140">
        <v>0.833333333333333</v>
      </c>
      <c r="H1001" s="140">
        <v>0.165562913907285</v>
      </c>
    </row>
    <row r="1002" ht="15" spans="1:8">
      <c r="A1002" s="229" t="s">
        <v>1765</v>
      </c>
      <c r="B1002" s="238" t="s">
        <v>80</v>
      </c>
      <c r="C1002" s="231">
        <v>0</v>
      </c>
      <c r="D1002" s="62">
        <v>0</v>
      </c>
      <c r="E1002" s="232">
        <v>0</v>
      </c>
      <c r="F1002" s="62">
        <v>0</v>
      </c>
      <c r="G1002" s="140">
        <v>0</v>
      </c>
      <c r="H1002" s="140">
        <v>0</v>
      </c>
    </row>
    <row r="1003" ht="15" spans="1:8">
      <c r="A1003" s="229" t="s">
        <v>1766</v>
      </c>
      <c r="B1003" s="238" t="s">
        <v>82</v>
      </c>
      <c r="C1003" s="231">
        <v>0</v>
      </c>
      <c r="D1003" s="62">
        <v>0</v>
      </c>
      <c r="E1003" s="232">
        <v>0</v>
      </c>
      <c r="F1003" s="62">
        <v>0</v>
      </c>
      <c r="G1003" s="140">
        <v>0</v>
      </c>
      <c r="H1003" s="140">
        <v>0</v>
      </c>
    </row>
    <row r="1004" ht="15" spans="1:8">
      <c r="A1004" s="229" t="s">
        <v>1767</v>
      </c>
      <c r="B1004" s="238" t="s">
        <v>84</v>
      </c>
      <c r="C1004" s="231">
        <v>0</v>
      </c>
      <c r="D1004" s="62">
        <v>0</v>
      </c>
      <c r="E1004" s="232">
        <v>0</v>
      </c>
      <c r="F1004" s="62">
        <v>0</v>
      </c>
      <c r="G1004" s="140">
        <v>0</v>
      </c>
      <c r="H1004" s="140">
        <v>0</v>
      </c>
    </row>
    <row r="1005" ht="15" spans="1:8">
      <c r="A1005" s="229" t="s">
        <v>1768</v>
      </c>
      <c r="B1005" s="238" t="s">
        <v>1769</v>
      </c>
      <c r="C1005" s="231">
        <v>0</v>
      </c>
      <c r="D1005" s="62">
        <v>0</v>
      </c>
      <c r="E1005" s="232">
        <v>0</v>
      </c>
      <c r="F1005" s="62">
        <v>0</v>
      </c>
      <c r="G1005" s="140">
        <v>0</v>
      </c>
      <c r="H1005" s="140">
        <v>0</v>
      </c>
    </row>
    <row r="1006" ht="15" spans="1:8">
      <c r="A1006" s="229" t="s">
        <v>1770</v>
      </c>
      <c r="B1006" s="238" t="s">
        <v>1771</v>
      </c>
      <c r="C1006" s="231">
        <v>0</v>
      </c>
      <c r="D1006" s="62">
        <v>0</v>
      </c>
      <c r="E1006" s="232">
        <v>0</v>
      </c>
      <c r="F1006" s="62">
        <v>0</v>
      </c>
      <c r="G1006" s="140">
        <v>0</v>
      </c>
      <c r="H1006" s="140">
        <v>0</v>
      </c>
    </row>
    <row r="1007" ht="15" spans="1:8">
      <c r="A1007" s="229" t="s">
        <v>1772</v>
      </c>
      <c r="B1007" s="238" t="s">
        <v>1773</v>
      </c>
      <c r="C1007" s="231">
        <v>0</v>
      </c>
      <c r="D1007" s="62">
        <v>0</v>
      </c>
      <c r="E1007" s="232">
        <v>0</v>
      </c>
      <c r="F1007" s="62">
        <v>0</v>
      </c>
      <c r="G1007" s="140">
        <v>0</v>
      </c>
      <c r="H1007" s="140">
        <v>0</v>
      </c>
    </row>
    <row r="1008" ht="15" spans="1:8">
      <c r="A1008" s="229" t="s">
        <v>1774</v>
      </c>
      <c r="B1008" s="238" t="s">
        <v>1775</v>
      </c>
      <c r="C1008" s="231">
        <v>0</v>
      </c>
      <c r="D1008" s="62">
        <v>0</v>
      </c>
      <c r="E1008" s="232">
        <v>0</v>
      </c>
      <c r="F1008" s="62">
        <v>0</v>
      </c>
      <c r="G1008" s="140">
        <v>0</v>
      </c>
      <c r="H1008" s="140">
        <v>0</v>
      </c>
    </row>
    <row r="1009" ht="15" spans="1:8">
      <c r="A1009" s="229" t="s">
        <v>1776</v>
      </c>
      <c r="B1009" s="238" t="s">
        <v>1777</v>
      </c>
      <c r="C1009" s="231">
        <v>0</v>
      </c>
      <c r="D1009" s="62">
        <v>0</v>
      </c>
      <c r="E1009" s="232">
        <v>0</v>
      </c>
      <c r="F1009" s="62">
        <v>0</v>
      </c>
      <c r="G1009" s="140">
        <v>0</v>
      </c>
      <c r="H1009" s="140">
        <v>0</v>
      </c>
    </row>
    <row r="1010" ht="15" spans="1:8">
      <c r="A1010" s="229" t="s">
        <v>1778</v>
      </c>
      <c r="B1010" s="238" t="s">
        <v>1779</v>
      </c>
      <c r="C1010" s="231">
        <v>0</v>
      </c>
      <c r="D1010" s="62">
        <v>0</v>
      </c>
      <c r="E1010" s="232">
        <v>0</v>
      </c>
      <c r="F1010" s="62">
        <v>34</v>
      </c>
      <c r="G1010" s="140">
        <v>0</v>
      </c>
      <c r="H1010" s="140">
        <v>0</v>
      </c>
    </row>
    <row r="1011" ht="15" spans="1:8">
      <c r="A1011" s="229" t="s">
        <v>1780</v>
      </c>
      <c r="B1011" s="238" t="s">
        <v>1781</v>
      </c>
      <c r="C1011" s="231">
        <v>0</v>
      </c>
      <c r="D1011" s="62">
        <v>0</v>
      </c>
      <c r="E1011" s="232">
        <v>0</v>
      </c>
      <c r="F1011" s="62">
        <v>0</v>
      </c>
      <c r="G1011" s="140">
        <v>0</v>
      </c>
      <c r="H1011" s="140">
        <v>0</v>
      </c>
    </row>
    <row r="1012" ht="15" spans="1:8">
      <c r="A1012" s="229" t="s">
        <v>1782</v>
      </c>
      <c r="B1012" s="238" t="s">
        <v>1783</v>
      </c>
      <c r="C1012" s="231">
        <v>0</v>
      </c>
      <c r="D1012" s="62">
        <v>0</v>
      </c>
      <c r="E1012" s="232">
        <v>0</v>
      </c>
      <c r="F1012" s="62">
        <v>0</v>
      </c>
      <c r="G1012" s="140">
        <v>0</v>
      </c>
      <c r="H1012" s="140">
        <v>0</v>
      </c>
    </row>
    <row r="1013" ht="15" spans="1:8">
      <c r="A1013" s="229" t="s">
        <v>1784</v>
      </c>
      <c r="B1013" s="238" t="s">
        <v>1785</v>
      </c>
      <c r="C1013" s="231">
        <v>0</v>
      </c>
      <c r="D1013" s="62">
        <v>0</v>
      </c>
      <c r="E1013" s="232">
        <v>0</v>
      </c>
      <c r="F1013" s="62">
        <v>0</v>
      </c>
      <c r="G1013" s="140">
        <v>0</v>
      </c>
      <c r="H1013" s="140">
        <v>0</v>
      </c>
    </row>
    <row r="1014" ht="15" spans="1:8">
      <c r="A1014" s="229" t="s">
        <v>1786</v>
      </c>
      <c r="B1014" s="238" t="s">
        <v>1787</v>
      </c>
      <c r="C1014" s="231">
        <v>0</v>
      </c>
      <c r="D1014" s="62">
        <v>0</v>
      </c>
      <c r="E1014" s="232">
        <v>0</v>
      </c>
      <c r="F1014" s="62">
        <v>0</v>
      </c>
      <c r="G1014" s="140">
        <v>0</v>
      </c>
      <c r="H1014" s="140">
        <v>0</v>
      </c>
    </row>
    <row r="1015" ht="15" spans="1:8">
      <c r="A1015" s="229" t="s">
        <v>1788</v>
      </c>
      <c r="B1015" s="238" t="s">
        <v>1789</v>
      </c>
      <c r="C1015" s="231">
        <v>0</v>
      </c>
      <c r="D1015" s="62">
        <v>0</v>
      </c>
      <c r="E1015" s="232">
        <v>0</v>
      </c>
      <c r="F1015" s="62">
        <v>0</v>
      </c>
      <c r="G1015" s="140">
        <v>0</v>
      </c>
      <c r="H1015" s="140">
        <v>0</v>
      </c>
    </row>
    <row r="1016" ht="15" spans="1:8">
      <c r="A1016" s="229" t="s">
        <v>1790</v>
      </c>
      <c r="B1016" s="238" t="s">
        <v>1791</v>
      </c>
      <c r="C1016" s="231">
        <v>34</v>
      </c>
      <c r="D1016" s="62">
        <v>38</v>
      </c>
      <c r="E1016" s="232">
        <v>34</v>
      </c>
      <c r="F1016" s="62">
        <v>0</v>
      </c>
      <c r="G1016" s="140">
        <v>0</v>
      </c>
      <c r="H1016" s="140">
        <v>0</v>
      </c>
    </row>
    <row r="1017" ht="15" spans="1:8">
      <c r="A1017" s="229" t="s">
        <v>1792</v>
      </c>
      <c r="B1017" s="238" t="s">
        <v>1793</v>
      </c>
      <c r="C1017" s="231">
        <v>0</v>
      </c>
      <c r="D1017" s="62">
        <v>0</v>
      </c>
      <c r="E1017" s="232">
        <v>0</v>
      </c>
      <c r="F1017" s="62">
        <v>0</v>
      </c>
      <c r="G1017" s="140">
        <v>0</v>
      </c>
      <c r="H1017" s="140">
        <v>0</v>
      </c>
    </row>
    <row r="1018" ht="15" spans="1:8">
      <c r="A1018" s="229" t="s">
        <v>1794</v>
      </c>
      <c r="B1018" s="238" t="s">
        <v>1795</v>
      </c>
      <c r="C1018" s="231">
        <v>400</v>
      </c>
      <c r="D1018" s="62">
        <v>905</v>
      </c>
      <c r="E1018" s="232">
        <v>860</v>
      </c>
      <c r="F1018" s="62">
        <v>12</v>
      </c>
      <c r="G1018" s="140">
        <v>0.03</v>
      </c>
      <c r="H1018" s="140">
        <v>0.013953488372093</v>
      </c>
    </row>
    <row r="1019" ht="15" spans="1:8">
      <c r="A1019" s="229" t="s">
        <v>1796</v>
      </c>
      <c r="B1019" s="238" t="s">
        <v>1797</v>
      </c>
      <c r="C1019" s="231">
        <v>0</v>
      </c>
      <c r="D1019" s="62">
        <v>0</v>
      </c>
      <c r="E1019" s="232">
        <v>0</v>
      </c>
      <c r="F1019" s="62">
        <v>0</v>
      </c>
      <c r="G1019" s="140">
        <v>0</v>
      </c>
      <c r="H1019" s="140">
        <v>0</v>
      </c>
    </row>
    <row r="1020" ht="15" spans="1:8">
      <c r="A1020" s="229" t="s">
        <v>1798</v>
      </c>
      <c r="B1020" s="238" t="s">
        <v>1799</v>
      </c>
      <c r="C1020" s="231">
        <v>128</v>
      </c>
      <c r="D1020" s="62">
        <v>145</v>
      </c>
      <c r="E1020" s="232">
        <v>125</v>
      </c>
      <c r="F1020" s="62">
        <v>107</v>
      </c>
      <c r="G1020" s="140">
        <v>0.8359375</v>
      </c>
      <c r="H1020" s="140">
        <v>0.856</v>
      </c>
    </row>
    <row r="1021" ht="15" spans="1:8">
      <c r="A1021" s="229" t="s">
        <v>1800</v>
      </c>
      <c r="B1021" s="238" t="s">
        <v>1801</v>
      </c>
      <c r="C1021" s="231">
        <v>0</v>
      </c>
      <c r="D1021" s="62">
        <v>0</v>
      </c>
      <c r="E1021" s="232">
        <v>0</v>
      </c>
      <c r="F1021" s="62">
        <v>0</v>
      </c>
      <c r="G1021" s="140">
        <v>0</v>
      </c>
      <c r="H1021" s="140">
        <v>0</v>
      </c>
    </row>
    <row r="1022" ht="15" spans="1:8">
      <c r="A1022" s="229" t="s">
        <v>1802</v>
      </c>
      <c r="B1022" s="238" t="s">
        <v>1803</v>
      </c>
      <c r="C1022" s="231">
        <v>0</v>
      </c>
      <c r="D1022" s="62">
        <v>0</v>
      </c>
      <c r="E1022" s="232">
        <v>0</v>
      </c>
      <c r="F1022" s="62">
        <v>0</v>
      </c>
      <c r="G1022" s="140">
        <v>0</v>
      </c>
      <c r="H1022" s="140">
        <v>0</v>
      </c>
    </row>
    <row r="1023" ht="15" spans="1:8">
      <c r="A1023" s="229" t="s">
        <v>1804</v>
      </c>
      <c r="B1023" s="238" t="s">
        <v>1805</v>
      </c>
      <c r="C1023" s="231">
        <v>0</v>
      </c>
      <c r="D1023" s="62">
        <v>0</v>
      </c>
      <c r="E1023" s="232">
        <v>0</v>
      </c>
      <c r="F1023" s="62">
        <v>0</v>
      </c>
      <c r="G1023" s="140">
        <v>0</v>
      </c>
      <c r="H1023" s="140">
        <v>0</v>
      </c>
    </row>
    <row r="1024" ht="15" spans="1:8">
      <c r="A1024" s="229" t="s">
        <v>1806</v>
      </c>
      <c r="B1024" s="238" t="s">
        <v>1807</v>
      </c>
      <c r="C1024" s="231">
        <v>0</v>
      </c>
      <c r="D1024" s="62">
        <v>0</v>
      </c>
      <c r="E1024" s="232">
        <v>0</v>
      </c>
      <c r="F1024" s="62">
        <v>0</v>
      </c>
      <c r="G1024" s="140">
        <v>0</v>
      </c>
      <c r="H1024" s="140">
        <v>0</v>
      </c>
    </row>
    <row r="1025" ht="15" spans="1:8">
      <c r="A1025" s="229" t="s">
        <v>1808</v>
      </c>
      <c r="B1025" s="238" t="s">
        <v>1809</v>
      </c>
      <c r="C1025" s="231">
        <v>0</v>
      </c>
      <c r="D1025" s="62">
        <v>0</v>
      </c>
      <c r="E1025" s="232">
        <v>0</v>
      </c>
      <c r="F1025" s="62">
        <v>0</v>
      </c>
      <c r="G1025" s="140">
        <v>0</v>
      </c>
      <c r="H1025" s="140">
        <v>0</v>
      </c>
    </row>
    <row r="1026" ht="15" spans="1:8">
      <c r="A1026" s="229" t="s">
        <v>1810</v>
      </c>
      <c r="B1026" s="238" t="s">
        <v>1811</v>
      </c>
      <c r="C1026" s="231">
        <v>0</v>
      </c>
      <c r="D1026" s="62">
        <v>0</v>
      </c>
      <c r="E1026" s="232">
        <v>0</v>
      </c>
      <c r="F1026" s="62">
        <v>0</v>
      </c>
      <c r="G1026" s="140">
        <v>0</v>
      </c>
      <c r="H1026" s="140">
        <v>0</v>
      </c>
    </row>
    <row r="1027" ht="15" spans="1:8">
      <c r="A1027" s="229" t="s">
        <v>1812</v>
      </c>
      <c r="B1027" s="238" t="s">
        <v>1813</v>
      </c>
      <c r="C1027" s="231">
        <v>0</v>
      </c>
      <c r="D1027" s="62">
        <v>0</v>
      </c>
      <c r="E1027" s="232">
        <v>0</v>
      </c>
      <c r="F1027" s="62">
        <v>0</v>
      </c>
      <c r="G1027" s="140">
        <v>0</v>
      </c>
      <c r="H1027" s="140">
        <v>0</v>
      </c>
    </row>
    <row r="1028" ht="15" spans="1:8">
      <c r="A1028" s="229" t="s">
        <v>1814</v>
      </c>
      <c r="B1028" s="238" t="s">
        <v>1815</v>
      </c>
      <c r="C1028" s="231">
        <v>0</v>
      </c>
      <c r="D1028" s="62">
        <v>0</v>
      </c>
      <c r="E1028" s="232">
        <v>0</v>
      </c>
      <c r="F1028" s="62">
        <v>0</v>
      </c>
      <c r="G1028" s="140">
        <v>0</v>
      </c>
      <c r="H1028" s="140">
        <v>0</v>
      </c>
    </row>
    <row r="1029" ht="15" spans="1:8">
      <c r="A1029" s="229" t="s">
        <v>1816</v>
      </c>
      <c r="B1029" s="238" t="s">
        <v>1817</v>
      </c>
      <c r="C1029" s="231">
        <v>0</v>
      </c>
      <c r="D1029" s="62">
        <v>0</v>
      </c>
      <c r="E1029" s="232">
        <v>0</v>
      </c>
      <c r="F1029" s="62">
        <v>0</v>
      </c>
      <c r="G1029" s="140">
        <v>0</v>
      </c>
      <c r="H1029" s="140">
        <v>0</v>
      </c>
    </row>
    <row r="1030" ht="15" spans="1:8">
      <c r="A1030" s="229" t="s">
        <v>1818</v>
      </c>
      <c r="B1030" s="238" t="s">
        <v>1819</v>
      </c>
      <c r="C1030" s="231">
        <v>5</v>
      </c>
      <c r="D1030" s="62">
        <v>23</v>
      </c>
      <c r="E1030" s="232">
        <v>17</v>
      </c>
      <c r="F1030" s="62">
        <v>5</v>
      </c>
      <c r="G1030" s="140">
        <v>1</v>
      </c>
      <c r="H1030" s="140">
        <v>0.294117647058824</v>
      </c>
    </row>
    <row r="1031" ht="15" spans="1:8">
      <c r="A1031" s="229" t="s">
        <v>1820</v>
      </c>
      <c r="B1031" s="238" t="s">
        <v>80</v>
      </c>
      <c r="C1031" s="231">
        <v>0</v>
      </c>
      <c r="D1031" s="62">
        <v>0</v>
      </c>
      <c r="E1031" s="232">
        <v>0</v>
      </c>
      <c r="F1031" s="62">
        <v>0</v>
      </c>
      <c r="G1031" s="140">
        <v>0</v>
      </c>
      <c r="H1031" s="140">
        <v>0</v>
      </c>
    </row>
    <row r="1032" ht="15" spans="1:8">
      <c r="A1032" s="229" t="s">
        <v>1821</v>
      </c>
      <c r="B1032" s="238" t="s">
        <v>82</v>
      </c>
      <c r="C1032" s="231">
        <v>0</v>
      </c>
      <c r="D1032" s="62">
        <v>0</v>
      </c>
      <c r="E1032" s="232">
        <v>0</v>
      </c>
      <c r="F1032" s="62">
        <v>0</v>
      </c>
      <c r="G1032" s="140">
        <v>0</v>
      </c>
      <c r="H1032" s="140">
        <v>0</v>
      </c>
    </row>
    <row r="1033" ht="15" spans="1:8">
      <c r="A1033" s="229" t="s">
        <v>1822</v>
      </c>
      <c r="B1033" s="238" t="s">
        <v>84</v>
      </c>
      <c r="C1033" s="231">
        <v>0</v>
      </c>
      <c r="D1033" s="62">
        <v>0</v>
      </c>
      <c r="E1033" s="232">
        <v>0</v>
      </c>
      <c r="F1033" s="62">
        <v>0</v>
      </c>
      <c r="G1033" s="140">
        <v>0</v>
      </c>
      <c r="H1033" s="140">
        <v>0</v>
      </c>
    </row>
    <row r="1034" ht="15" spans="1:8">
      <c r="A1034" s="229" t="s">
        <v>1823</v>
      </c>
      <c r="B1034" s="238" t="s">
        <v>1824</v>
      </c>
      <c r="C1034" s="231">
        <v>2</v>
      </c>
      <c r="D1034" s="62">
        <v>0</v>
      </c>
      <c r="E1034" s="232">
        <v>0</v>
      </c>
      <c r="F1034" s="62">
        <v>0</v>
      </c>
      <c r="G1034" s="140">
        <v>0</v>
      </c>
      <c r="H1034" s="140">
        <v>0</v>
      </c>
    </row>
    <row r="1035" ht="15" spans="1:8">
      <c r="A1035" s="229" t="s">
        <v>1825</v>
      </c>
      <c r="B1035" s="238" t="s">
        <v>1826</v>
      </c>
      <c r="C1035" s="231">
        <v>0</v>
      </c>
      <c r="D1035" s="62">
        <v>0</v>
      </c>
      <c r="E1035" s="232">
        <v>0</v>
      </c>
      <c r="F1035" s="62">
        <v>0</v>
      </c>
      <c r="G1035" s="140">
        <v>0</v>
      </c>
      <c r="H1035" s="140">
        <v>0</v>
      </c>
    </row>
    <row r="1036" ht="15" spans="1:8">
      <c r="A1036" s="229" t="s">
        <v>1827</v>
      </c>
      <c r="B1036" s="238" t="s">
        <v>1828</v>
      </c>
      <c r="C1036" s="231">
        <v>0</v>
      </c>
      <c r="D1036" s="62">
        <v>0</v>
      </c>
      <c r="E1036" s="232">
        <v>0</v>
      </c>
      <c r="F1036" s="62">
        <v>0</v>
      </c>
      <c r="G1036" s="140">
        <v>0</v>
      </c>
      <c r="H1036" s="140">
        <v>0</v>
      </c>
    </row>
    <row r="1037" ht="15" spans="1:8">
      <c r="A1037" s="229" t="s">
        <v>1829</v>
      </c>
      <c r="B1037" s="238" t="s">
        <v>1830</v>
      </c>
      <c r="C1037" s="231">
        <v>0</v>
      </c>
      <c r="D1037" s="62">
        <v>0</v>
      </c>
      <c r="E1037" s="232">
        <v>0</v>
      </c>
      <c r="F1037" s="62">
        <v>29</v>
      </c>
      <c r="G1037" s="140">
        <v>0</v>
      </c>
      <c r="H1037" s="140">
        <v>0</v>
      </c>
    </row>
    <row r="1038" ht="15" spans="1:8">
      <c r="A1038" s="229" t="s">
        <v>1831</v>
      </c>
      <c r="B1038" s="238" t="s">
        <v>1832</v>
      </c>
      <c r="C1038" s="231">
        <v>0</v>
      </c>
      <c r="D1038" s="62">
        <v>0</v>
      </c>
      <c r="E1038" s="232">
        <v>0</v>
      </c>
      <c r="F1038" s="62">
        <v>8</v>
      </c>
      <c r="G1038" s="140">
        <v>0</v>
      </c>
      <c r="H1038" s="140">
        <v>0</v>
      </c>
    </row>
    <row r="1039" ht="15" spans="1:8">
      <c r="A1039" s="229" t="s">
        <v>1833</v>
      </c>
      <c r="B1039" s="238" t="s">
        <v>1834</v>
      </c>
      <c r="C1039" s="231">
        <v>0</v>
      </c>
      <c r="D1039" s="62">
        <v>0</v>
      </c>
      <c r="E1039" s="232">
        <v>0</v>
      </c>
      <c r="F1039" s="62">
        <v>0</v>
      </c>
      <c r="G1039" s="140">
        <v>0</v>
      </c>
      <c r="H1039" s="140">
        <v>0</v>
      </c>
    </row>
    <row r="1040" ht="15" spans="1:8">
      <c r="A1040" s="229" t="s">
        <v>1835</v>
      </c>
      <c r="B1040" s="238" t="s">
        <v>1836</v>
      </c>
      <c r="C1040" s="231">
        <v>0</v>
      </c>
      <c r="D1040" s="62">
        <v>0</v>
      </c>
      <c r="E1040" s="232">
        <v>0</v>
      </c>
      <c r="F1040" s="62">
        <v>0</v>
      </c>
      <c r="G1040" s="140">
        <v>0</v>
      </c>
      <c r="H1040" s="140">
        <v>0</v>
      </c>
    </row>
    <row r="1041" ht="15" spans="1:8">
      <c r="A1041" s="229" t="s">
        <v>1837</v>
      </c>
      <c r="B1041" s="238" t="s">
        <v>1838</v>
      </c>
      <c r="C1041" s="231">
        <v>0</v>
      </c>
      <c r="D1041" s="62">
        <v>0</v>
      </c>
      <c r="E1041" s="232">
        <v>0</v>
      </c>
      <c r="F1041" s="62">
        <v>0</v>
      </c>
      <c r="G1041" s="140">
        <v>0</v>
      </c>
      <c r="H1041" s="140">
        <v>0</v>
      </c>
    </row>
    <row r="1042" ht="15" spans="1:8">
      <c r="A1042" s="229" t="s">
        <v>1839</v>
      </c>
      <c r="B1042" s="238" t="s">
        <v>1840</v>
      </c>
      <c r="C1042" s="231">
        <v>0</v>
      </c>
      <c r="D1042" s="62">
        <v>0</v>
      </c>
      <c r="E1042" s="232">
        <v>0</v>
      </c>
      <c r="F1042" s="62">
        <v>0</v>
      </c>
      <c r="G1042" s="140">
        <v>0</v>
      </c>
      <c r="H1042" s="140">
        <v>0</v>
      </c>
    </row>
    <row r="1043" ht="15" spans="1:8">
      <c r="A1043" s="229" t="s">
        <v>1841</v>
      </c>
      <c r="B1043" s="238" t="s">
        <v>1842</v>
      </c>
      <c r="C1043" s="231">
        <v>0</v>
      </c>
      <c r="D1043" s="62">
        <v>0</v>
      </c>
      <c r="E1043" s="232">
        <v>0</v>
      </c>
      <c r="F1043" s="62">
        <v>0</v>
      </c>
      <c r="G1043" s="140">
        <v>0</v>
      </c>
      <c r="H1043" s="140">
        <v>0</v>
      </c>
    </row>
    <row r="1044" ht="15" spans="1:8">
      <c r="A1044" s="229" t="s">
        <v>1843</v>
      </c>
      <c r="B1044" s="238" t="s">
        <v>1844</v>
      </c>
      <c r="C1044" s="231">
        <v>0</v>
      </c>
      <c r="D1044" s="62">
        <v>0</v>
      </c>
      <c r="E1044" s="232">
        <v>0</v>
      </c>
      <c r="F1044" s="62">
        <v>0</v>
      </c>
      <c r="G1044" s="140">
        <v>0</v>
      </c>
      <c r="H1044" s="140">
        <v>0</v>
      </c>
    </row>
    <row r="1045" ht="15" spans="1:8">
      <c r="A1045" s="229" t="s">
        <v>1845</v>
      </c>
      <c r="B1045" s="238" t="s">
        <v>1846</v>
      </c>
      <c r="C1045" s="231">
        <v>0</v>
      </c>
      <c r="D1045" s="62">
        <v>0</v>
      </c>
      <c r="E1045" s="232">
        <v>0</v>
      </c>
      <c r="F1045" s="62">
        <v>11</v>
      </c>
      <c r="G1045" s="140">
        <v>0</v>
      </c>
      <c r="H1045" s="140">
        <v>0</v>
      </c>
    </row>
    <row r="1046" ht="15" spans="1:8">
      <c r="A1046" s="229" t="s">
        <v>1847</v>
      </c>
      <c r="B1046" s="238" t="s">
        <v>86</v>
      </c>
      <c r="C1046" s="231">
        <v>76</v>
      </c>
      <c r="D1046" s="62">
        <v>46</v>
      </c>
      <c r="E1046" s="232">
        <v>40</v>
      </c>
      <c r="F1046" s="62">
        <v>32</v>
      </c>
      <c r="G1046" s="140">
        <v>0.421052631578947</v>
      </c>
      <c r="H1046" s="140">
        <v>0.8</v>
      </c>
    </row>
    <row r="1047" ht="15" spans="1:8">
      <c r="A1047" s="229" t="s">
        <v>1848</v>
      </c>
      <c r="B1047" s="238" t="s">
        <v>1849</v>
      </c>
      <c r="C1047" s="231">
        <v>0</v>
      </c>
      <c r="D1047" s="62">
        <v>3</v>
      </c>
      <c r="E1047" s="232">
        <v>1</v>
      </c>
      <c r="F1047" s="62">
        <v>6</v>
      </c>
      <c r="G1047" s="140">
        <v>0</v>
      </c>
      <c r="H1047" s="140">
        <v>6</v>
      </c>
    </row>
    <row r="1048" ht="15" spans="1:8">
      <c r="A1048" s="229" t="s">
        <v>1850</v>
      </c>
      <c r="B1048" s="238" t="s">
        <v>1851</v>
      </c>
      <c r="C1048" s="231">
        <v>0</v>
      </c>
      <c r="D1048" s="62">
        <v>0</v>
      </c>
      <c r="E1048" s="232">
        <v>0</v>
      </c>
      <c r="F1048" s="62">
        <v>0</v>
      </c>
      <c r="G1048" s="140">
        <v>0</v>
      </c>
      <c r="H1048" s="140">
        <v>0</v>
      </c>
    </row>
    <row r="1049" ht="15" spans="1:8">
      <c r="A1049" s="229" t="s">
        <v>1852</v>
      </c>
      <c r="B1049" s="238" t="s">
        <v>1853</v>
      </c>
      <c r="C1049" s="231">
        <v>0</v>
      </c>
      <c r="D1049" s="62">
        <v>0</v>
      </c>
      <c r="E1049" s="232">
        <v>0</v>
      </c>
      <c r="F1049" s="62">
        <v>0</v>
      </c>
      <c r="G1049" s="140">
        <v>0</v>
      </c>
      <c r="H1049" s="140">
        <v>0</v>
      </c>
    </row>
    <row r="1050" ht="15" spans="1:8">
      <c r="A1050" s="229" t="s">
        <v>1854</v>
      </c>
      <c r="B1050" s="238" t="s">
        <v>1855</v>
      </c>
      <c r="C1050" s="231">
        <v>12</v>
      </c>
      <c r="D1050" s="62">
        <v>0</v>
      </c>
      <c r="E1050" s="232">
        <v>0</v>
      </c>
      <c r="F1050" s="62">
        <v>0</v>
      </c>
      <c r="G1050" s="140">
        <v>0</v>
      </c>
      <c r="H1050" s="140">
        <v>0</v>
      </c>
    </row>
    <row r="1051" ht="15" spans="1:8">
      <c r="A1051" s="229" t="s">
        <v>1856</v>
      </c>
      <c r="B1051" s="238" t="s">
        <v>1857</v>
      </c>
      <c r="C1051" s="231">
        <v>0</v>
      </c>
      <c r="D1051" s="62">
        <v>0</v>
      </c>
      <c r="E1051" s="232">
        <v>0</v>
      </c>
      <c r="F1051" s="62">
        <v>0</v>
      </c>
      <c r="G1051" s="140">
        <v>0</v>
      </c>
      <c r="H1051" s="140">
        <v>0</v>
      </c>
    </row>
    <row r="1052" ht="15" spans="1:8">
      <c r="A1052" s="229" t="s">
        <v>1858</v>
      </c>
      <c r="B1052" s="238" t="s">
        <v>1859</v>
      </c>
      <c r="C1052" s="231">
        <v>0</v>
      </c>
      <c r="D1052" s="62">
        <v>0</v>
      </c>
      <c r="E1052" s="232">
        <v>0</v>
      </c>
      <c r="F1052" s="62">
        <v>0</v>
      </c>
      <c r="G1052" s="140">
        <v>0</v>
      </c>
      <c r="H1052" s="140">
        <v>0</v>
      </c>
    </row>
    <row r="1053" ht="15" spans="1:8">
      <c r="A1053" s="229" t="s">
        <v>1860</v>
      </c>
      <c r="B1053" s="238" t="s">
        <v>1861</v>
      </c>
      <c r="C1053" s="231">
        <v>0</v>
      </c>
      <c r="D1053" s="62">
        <v>0</v>
      </c>
      <c r="E1053" s="232">
        <v>0</v>
      </c>
      <c r="F1053" s="62">
        <v>0</v>
      </c>
      <c r="G1053" s="140">
        <v>0</v>
      </c>
      <c r="H1053" s="140">
        <v>0</v>
      </c>
    </row>
    <row r="1054" ht="15" spans="1:8">
      <c r="A1054" s="229" t="s">
        <v>1862</v>
      </c>
      <c r="B1054" s="238" t="s">
        <v>1863</v>
      </c>
      <c r="C1054" s="231">
        <v>8</v>
      </c>
      <c r="D1054" s="62">
        <v>0</v>
      </c>
      <c r="E1054" s="232">
        <v>0</v>
      </c>
      <c r="F1054" s="62">
        <v>0</v>
      </c>
      <c r="G1054" s="140">
        <v>0</v>
      </c>
      <c r="H1054" s="140">
        <v>0</v>
      </c>
    </row>
    <row r="1055" ht="15" spans="1:8">
      <c r="A1055" s="229" t="s">
        <v>1864</v>
      </c>
      <c r="B1055" s="238" t="s">
        <v>1865</v>
      </c>
      <c r="C1055" s="231">
        <v>0</v>
      </c>
      <c r="D1055" s="62">
        <v>0</v>
      </c>
      <c r="E1055" s="232">
        <v>0</v>
      </c>
      <c r="F1055" s="62">
        <v>0</v>
      </c>
      <c r="G1055" s="140">
        <v>0</v>
      </c>
      <c r="H1055" s="140">
        <v>0</v>
      </c>
    </row>
    <row r="1056" ht="15" spans="1:8">
      <c r="A1056" s="229" t="s">
        <v>1866</v>
      </c>
      <c r="B1056" s="238" t="s">
        <v>1867</v>
      </c>
      <c r="C1056" s="231">
        <v>0</v>
      </c>
      <c r="D1056" s="62">
        <v>0</v>
      </c>
      <c r="E1056" s="232">
        <v>0</v>
      </c>
      <c r="F1056" s="62">
        <v>0</v>
      </c>
      <c r="G1056" s="140">
        <v>0</v>
      </c>
      <c r="H1056" s="140">
        <v>0</v>
      </c>
    </row>
    <row r="1057" ht="15" spans="1:8">
      <c r="A1057" s="229" t="s">
        <v>1868</v>
      </c>
      <c r="B1057" s="238" t="s">
        <v>1869</v>
      </c>
      <c r="C1057" s="231">
        <v>0</v>
      </c>
      <c r="D1057" s="62">
        <v>0</v>
      </c>
      <c r="E1057" s="232">
        <v>0</v>
      </c>
      <c r="F1057" s="62">
        <v>0</v>
      </c>
      <c r="G1057" s="140">
        <v>0</v>
      </c>
      <c r="H1057" s="140">
        <v>0</v>
      </c>
    </row>
    <row r="1058" ht="15" spans="1:8">
      <c r="A1058" s="229" t="s">
        <v>1870</v>
      </c>
      <c r="B1058" s="238" t="s">
        <v>1871</v>
      </c>
      <c r="C1058" s="231">
        <v>0</v>
      </c>
      <c r="D1058" s="62">
        <v>0</v>
      </c>
      <c r="E1058" s="232">
        <v>0</v>
      </c>
      <c r="F1058" s="62">
        <v>0</v>
      </c>
      <c r="G1058" s="140">
        <v>0</v>
      </c>
      <c r="H1058" s="140">
        <v>0</v>
      </c>
    </row>
    <row r="1059" ht="15" spans="1:8">
      <c r="A1059" s="229" t="s">
        <v>1872</v>
      </c>
      <c r="B1059" s="238" t="s">
        <v>1873</v>
      </c>
      <c r="C1059" s="231">
        <v>0</v>
      </c>
      <c r="D1059" s="62">
        <v>0</v>
      </c>
      <c r="E1059" s="232">
        <v>0</v>
      </c>
      <c r="F1059" s="62">
        <v>0</v>
      </c>
      <c r="G1059" s="140">
        <v>0</v>
      </c>
      <c r="H1059" s="140">
        <v>0</v>
      </c>
    </row>
    <row r="1060" ht="15" spans="1:8">
      <c r="A1060" s="229" t="s">
        <v>1874</v>
      </c>
      <c r="B1060" s="238" t="s">
        <v>1875</v>
      </c>
      <c r="C1060" s="231">
        <v>0</v>
      </c>
      <c r="D1060" s="62">
        <v>0</v>
      </c>
      <c r="E1060" s="232">
        <v>0</v>
      </c>
      <c r="F1060" s="62">
        <v>0</v>
      </c>
      <c r="G1060" s="140">
        <v>0</v>
      </c>
      <c r="H1060" s="140">
        <v>0</v>
      </c>
    </row>
    <row r="1061" ht="15" spans="1:8">
      <c r="A1061" s="229" t="s">
        <v>1876</v>
      </c>
      <c r="B1061" s="238" t="s">
        <v>1877</v>
      </c>
      <c r="C1061" s="231">
        <v>0</v>
      </c>
      <c r="D1061" s="62">
        <v>0</v>
      </c>
      <c r="E1061" s="232">
        <v>0</v>
      </c>
      <c r="F1061" s="62">
        <v>0</v>
      </c>
      <c r="G1061" s="140">
        <v>0</v>
      </c>
      <c r="H1061" s="140">
        <v>0</v>
      </c>
    </row>
    <row r="1062" ht="15" spans="1:8">
      <c r="A1062" s="229" t="s">
        <v>1878</v>
      </c>
      <c r="B1062" s="238" t="s">
        <v>1879</v>
      </c>
      <c r="C1062" s="231">
        <v>0</v>
      </c>
      <c r="D1062" s="62">
        <v>0</v>
      </c>
      <c r="E1062" s="232">
        <v>0</v>
      </c>
      <c r="F1062" s="62">
        <v>0</v>
      </c>
      <c r="G1062" s="140">
        <v>0</v>
      </c>
      <c r="H1062" s="140">
        <v>0</v>
      </c>
    </row>
    <row r="1063" ht="15" spans="1:8">
      <c r="A1063" s="229" t="s">
        <v>1880</v>
      </c>
      <c r="B1063" s="238" t="s">
        <v>1881</v>
      </c>
      <c r="C1063" s="231">
        <v>0</v>
      </c>
      <c r="D1063" s="62">
        <v>0</v>
      </c>
      <c r="E1063" s="232">
        <v>0</v>
      </c>
      <c r="F1063" s="62">
        <v>0</v>
      </c>
      <c r="G1063" s="140">
        <v>0</v>
      </c>
      <c r="H1063" s="140">
        <v>0</v>
      </c>
    </row>
    <row r="1064" ht="15" spans="1:8">
      <c r="A1064" s="229" t="s">
        <v>1882</v>
      </c>
      <c r="B1064" s="238" t="s">
        <v>1883</v>
      </c>
      <c r="C1064" s="231">
        <v>0</v>
      </c>
      <c r="D1064" s="62">
        <v>0</v>
      </c>
      <c r="E1064" s="232">
        <v>0</v>
      </c>
      <c r="F1064" s="62">
        <v>0</v>
      </c>
      <c r="G1064" s="140">
        <v>0</v>
      </c>
      <c r="H1064" s="140">
        <v>0</v>
      </c>
    </row>
    <row r="1065" ht="15" spans="1:8">
      <c r="A1065" s="229" t="s">
        <v>1884</v>
      </c>
      <c r="B1065" s="238" t="s">
        <v>1885</v>
      </c>
      <c r="C1065" s="231">
        <v>0</v>
      </c>
      <c r="D1065" s="62">
        <v>0</v>
      </c>
      <c r="E1065" s="232">
        <v>0</v>
      </c>
      <c r="F1065" s="62">
        <v>0</v>
      </c>
      <c r="G1065" s="140">
        <v>0</v>
      </c>
      <c r="H1065" s="140">
        <v>0</v>
      </c>
    </row>
    <row r="1066" ht="15" spans="1:8">
      <c r="A1066" s="229" t="s">
        <v>1886</v>
      </c>
      <c r="B1066" s="238" t="s">
        <v>1887</v>
      </c>
      <c r="C1066" s="231">
        <v>0</v>
      </c>
      <c r="D1066" s="62">
        <v>0</v>
      </c>
      <c r="E1066" s="232">
        <v>0</v>
      </c>
      <c r="F1066" s="62">
        <v>0</v>
      </c>
      <c r="G1066" s="140">
        <v>0</v>
      </c>
      <c r="H1066" s="140">
        <v>0</v>
      </c>
    </row>
    <row r="1067" ht="15" spans="1:8">
      <c r="A1067" s="229" t="s">
        <v>1888</v>
      </c>
      <c r="B1067" s="238" t="s">
        <v>1889</v>
      </c>
      <c r="C1067" s="231">
        <v>0</v>
      </c>
      <c r="D1067" s="62">
        <v>0</v>
      </c>
      <c r="E1067" s="232">
        <v>0</v>
      </c>
      <c r="F1067" s="62">
        <v>0</v>
      </c>
      <c r="G1067" s="140">
        <v>0</v>
      </c>
      <c r="H1067" s="140">
        <v>0</v>
      </c>
    </row>
    <row r="1068" ht="15" spans="1:8">
      <c r="A1068" s="229" t="s">
        <v>1890</v>
      </c>
      <c r="B1068" s="238" t="s">
        <v>1891</v>
      </c>
      <c r="C1068" s="231">
        <v>0</v>
      </c>
      <c r="D1068" s="62">
        <v>0</v>
      </c>
      <c r="E1068" s="232">
        <v>0</v>
      </c>
      <c r="F1068" s="62">
        <v>0</v>
      </c>
      <c r="G1068" s="140">
        <v>0</v>
      </c>
      <c r="H1068" s="140">
        <v>0</v>
      </c>
    </row>
    <row r="1069" ht="15" spans="1:8">
      <c r="A1069" s="229" t="s">
        <v>1892</v>
      </c>
      <c r="B1069" s="238" t="s">
        <v>1893</v>
      </c>
      <c r="C1069" s="231">
        <v>0</v>
      </c>
      <c r="D1069" s="62">
        <v>0</v>
      </c>
      <c r="E1069" s="232">
        <v>0</v>
      </c>
      <c r="F1069" s="62">
        <v>0</v>
      </c>
      <c r="G1069" s="140">
        <v>0</v>
      </c>
      <c r="H1069" s="140">
        <v>0</v>
      </c>
    </row>
    <row r="1070" ht="15" spans="1:8">
      <c r="A1070" s="229" t="s">
        <v>1894</v>
      </c>
      <c r="B1070" s="238" t="s">
        <v>1895</v>
      </c>
      <c r="C1070" s="231">
        <v>0</v>
      </c>
      <c r="D1070" s="62">
        <v>0</v>
      </c>
      <c r="E1070" s="232">
        <v>0</v>
      </c>
      <c r="F1070" s="62">
        <v>0</v>
      </c>
      <c r="G1070" s="140">
        <v>0</v>
      </c>
      <c r="H1070" s="140">
        <v>0</v>
      </c>
    </row>
    <row r="1071" ht="15" spans="1:8">
      <c r="A1071" s="229" t="s">
        <v>1896</v>
      </c>
      <c r="B1071" s="238" t="s">
        <v>80</v>
      </c>
      <c r="C1071" s="231">
        <v>380</v>
      </c>
      <c r="D1071" s="62">
        <v>406</v>
      </c>
      <c r="E1071" s="232">
        <v>392</v>
      </c>
      <c r="F1071" s="62">
        <v>433</v>
      </c>
      <c r="G1071" s="140">
        <v>1.13947368421053</v>
      </c>
      <c r="H1071" s="140">
        <v>1.10459183673469</v>
      </c>
    </row>
    <row r="1072" ht="15" spans="1:8">
      <c r="A1072" s="229" t="s">
        <v>1897</v>
      </c>
      <c r="B1072" s="238" t="s">
        <v>82</v>
      </c>
      <c r="C1072" s="231">
        <v>0</v>
      </c>
      <c r="D1072" s="62">
        <v>0</v>
      </c>
      <c r="E1072" s="232">
        <v>0</v>
      </c>
      <c r="F1072" s="62">
        <v>0</v>
      </c>
      <c r="G1072" s="140">
        <v>0</v>
      </c>
      <c r="H1072" s="140">
        <v>0</v>
      </c>
    </row>
    <row r="1073" ht="15" spans="1:8">
      <c r="A1073" s="229" t="s">
        <v>1898</v>
      </c>
      <c r="B1073" s="238" t="s">
        <v>84</v>
      </c>
      <c r="C1073" s="231">
        <v>0</v>
      </c>
      <c r="D1073" s="62">
        <v>0</v>
      </c>
      <c r="E1073" s="232">
        <v>0</v>
      </c>
      <c r="F1073" s="62">
        <v>0</v>
      </c>
      <c r="G1073" s="140">
        <v>0</v>
      </c>
      <c r="H1073" s="140">
        <v>0</v>
      </c>
    </row>
    <row r="1074" ht="15" spans="1:8">
      <c r="A1074" s="229" t="s">
        <v>1899</v>
      </c>
      <c r="B1074" s="238" t="s">
        <v>1900</v>
      </c>
      <c r="C1074" s="231">
        <v>0</v>
      </c>
      <c r="D1074" s="62">
        <v>3</v>
      </c>
      <c r="E1074" s="232">
        <v>1</v>
      </c>
      <c r="F1074" s="62">
        <v>0</v>
      </c>
      <c r="G1074" s="140">
        <v>0</v>
      </c>
      <c r="H1074" s="140">
        <v>0</v>
      </c>
    </row>
    <row r="1075" ht="15" spans="1:8">
      <c r="A1075" s="229" t="s">
        <v>1901</v>
      </c>
      <c r="B1075" s="238" t="s">
        <v>1902</v>
      </c>
      <c r="C1075" s="231">
        <v>0</v>
      </c>
      <c r="D1075" s="62">
        <v>0</v>
      </c>
      <c r="E1075" s="232">
        <v>0</v>
      </c>
      <c r="F1075" s="62">
        <v>0</v>
      </c>
      <c r="G1075" s="140">
        <v>0</v>
      </c>
      <c r="H1075" s="140">
        <v>0</v>
      </c>
    </row>
    <row r="1076" ht="15" spans="1:8">
      <c r="A1076" s="229" t="s">
        <v>1903</v>
      </c>
      <c r="B1076" s="238" t="s">
        <v>1904</v>
      </c>
      <c r="C1076" s="231">
        <v>0</v>
      </c>
      <c r="D1076" s="62">
        <v>0</v>
      </c>
      <c r="E1076" s="232">
        <v>0</v>
      </c>
      <c r="F1076" s="62">
        <v>0</v>
      </c>
      <c r="G1076" s="140">
        <v>0</v>
      </c>
      <c r="H1076" s="140">
        <v>0</v>
      </c>
    </row>
    <row r="1077" ht="15" spans="1:8">
      <c r="A1077" s="229" t="s">
        <v>1905</v>
      </c>
      <c r="B1077" s="238" t="s">
        <v>1906</v>
      </c>
      <c r="C1077" s="231">
        <v>0</v>
      </c>
      <c r="D1077" s="62">
        <v>0</v>
      </c>
      <c r="E1077" s="232">
        <v>0</v>
      </c>
      <c r="F1077" s="62">
        <v>0</v>
      </c>
      <c r="G1077" s="140">
        <v>0</v>
      </c>
      <c r="H1077" s="140">
        <v>0</v>
      </c>
    </row>
    <row r="1078" ht="15" spans="1:8">
      <c r="A1078" s="229" t="s">
        <v>1907</v>
      </c>
      <c r="B1078" s="238" t="s">
        <v>1908</v>
      </c>
      <c r="C1078" s="231">
        <v>0</v>
      </c>
      <c r="D1078" s="62">
        <v>0</v>
      </c>
      <c r="E1078" s="232">
        <v>0</v>
      </c>
      <c r="F1078" s="62">
        <v>15</v>
      </c>
      <c r="G1078" s="140">
        <v>0</v>
      </c>
      <c r="H1078" s="140">
        <v>0</v>
      </c>
    </row>
    <row r="1079" ht="15" spans="1:8">
      <c r="A1079" s="229" t="s">
        <v>1909</v>
      </c>
      <c r="B1079" s="238" t="s">
        <v>86</v>
      </c>
      <c r="C1079" s="231">
        <v>0</v>
      </c>
      <c r="D1079" s="62">
        <v>0</v>
      </c>
      <c r="E1079" s="232">
        <v>0</v>
      </c>
      <c r="F1079" s="62">
        <v>0</v>
      </c>
      <c r="G1079" s="140">
        <v>0</v>
      </c>
      <c r="H1079" s="140">
        <v>0</v>
      </c>
    </row>
    <row r="1080" ht="15" spans="1:8">
      <c r="A1080" s="229" t="s">
        <v>1910</v>
      </c>
      <c r="B1080" s="238" t="s">
        <v>1911</v>
      </c>
      <c r="C1080" s="231">
        <v>0</v>
      </c>
      <c r="D1080" s="62">
        <v>19</v>
      </c>
      <c r="E1080" s="232">
        <v>12</v>
      </c>
      <c r="F1080" s="62">
        <v>0</v>
      </c>
      <c r="G1080" s="140">
        <v>0</v>
      </c>
      <c r="H1080" s="140">
        <v>0</v>
      </c>
    </row>
    <row r="1081" ht="15" spans="1:8">
      <c r="A1081" s="229" t="s">
        <v>1912</v>
      </c>
      <c r="B1081" s="238" t="s">
        <v>80</v>
      </c>
      <c r="C1081" s="231">
        <v>762</v>
      </c>
      <c r="D1081" s="62">
        <v>756</v>
      </c>
      <c r="E1081" s="232">
        <v>712</v>
      </c>
      <c r="F1081" s="62">
        <v>754</v>
      </c>
      <c r="G1081" s="140">
        <v>0.989501312335958</v>
      </c>
      <c r="H1081" s="140">
        <v>1.05898876404494</v>
      </c>
    </row>
    <row r="1082" ht="15" spans="1:8">
      <c r="A1082" s="229" t="s">
        <v>1913</v>
      </c>
      <c r="B1082" s="238" t="s">
        <v>82</v>
      </c>
      <c r="C1082" s="231">
        <v>0</v>
      </c>
      <c r="D1082" s="62">
        <v>0</v>
      </c>
      <c r="E1082" s="232">
        <v>0</v>
      </c>
      <c r="F1082" s="62">
        <v>0</v>
      </c>
      <c r="G1082" s="140">
        <v>0</v>
      </c>
      <c r="H1082" s="140">
        <v>0</v>
      </c>
    </row>
    <row r="1083" ht="15" spans="1:8">
      <c r="A1083" s="229" t="s">
        <v>1914</v>
      </c>
      <c r="B1083" s="238" t="s">
        <v>84</v>
      </c>
      <c r="C1083" s="231">
        <v>0</v>
      </c>
      <c r="D1083" s="62">
        <v>0</v>
      </c>
      <c r="E1083" s="232">
        <v>0</v>
      </c>
      <c r="F1083" s="62">
        <v>0</v>
      </c>
      <c r="G1083" s="140">
        <v>0</v>
      </c>
      <c r="H1083" s="140">
        <v>0</v>
      </c>
    </row>
    <row r="1084" ht="15" spans="1:8">
      <c r="A1084" s="229" t="s">
        <v>1915</v>
      </c>
      <c r="B1084" s="238" t="s">
        <v>1916</v>
      </c>
      <c r="C1084" s="231">
        <v>0</v>
      </c>
      <c r="D1084" s="62">
        <v>6</v>
      </c>
      <c r="E1084" s="232">
        <v>3</v>
      </c>
      <c r="F1084" s="62">
        <v>0</v>
      </c>
      <c r="G1084" s="140">
        <v>0</v>
      </c>
      <c r="H1084" s="140">
        <v>0</v>
      </c>
    </row>
    <row r="1085" ht="15" spans="1:8">
      <c r="A1085" s="229" t="s">
        <v>1917</v>
      </c>
      <c r="B1085" s="238" t="s">
        <v>86</v>
      </c>
      <c r="C1085" s="231">
        <v>0</v>
      </c>
      <c r="D1085" s="62">
        <v>0</v>
      </c>
      <c r="E1085" s="232">
        <v>0</v>
      </c>
      <c r="F1085" s="62">
        <v>0</v>
      </c>
      <c r="G1085" s="140">
        <v>0</v>
      </c>
      <c r="H1085" s="140">
        <v>0</v>
      </c>
    </row>
    <row r="1086" ht="15" spans="1:8">
      <c r="A1086" s="229" t="s">
        <v>1918</v>
      </c>
      <c r="B1086" s="238" t="s">
        <v>1919</v>
      </c>
      <c r="C1086" s="231">
        <v>0</v>
      </c>
      <c r="D1086" s="62">
        <v>33</v>
      </c>
      <c r="E1086" s="232">
        <v>25</v>
      </c>
      <c r="F1086" s="62">
        <v>0</v>
      </c>
      <c r="G1086" s="140">
        <v>0</v>
      </c>
      <c r="H1086" s="140">
        <v>0</v>
      </c>
    </row>
    <row r="1087" ht="15" spans="1:8">
      <c r="A1087" s="229" t="s">
        <v>1920</v>
      </c>
      <c r="B1087" s="238" t="s">
        <v>80</v>
      </c>
      <c r="C1087" s="231">
        <v>0</v>
      </c>
      <c r="D1087" s="62">
        <v>0</v>
      </c>
      <c r="E1087" s="232">
        <v>0</v>
      </c>
      <c r="F1087" s="62">
        <v>0</v>
      </c>
      <c r="G1087" s="140">
        <v>0</v>
      </c>
      <c r="H1087" s="140">
        <v>0</v>
      </c>
    </row>
    <row r="1088" ht="15" spans="1:8">
      <c r="A1088" s="229" t="s">
        <v>1921</v>
      </c>
      <c r="B1088" s="238" t="s">
        <v>82</v>
      </c>
      <c r="C1088" s="231">
        <v>0</v>
      </c>
      <c r="D1088" s="62">
        <v>0</v>
      </c>
      <c r="E1088" s="232">
        <v>0</v>
      </c>
      <c r="F1088" s="62">
        <v>0</v>
      </c>
      <c r="G1088" s="140">
        <v>0</v>
      </c>
      <c r="H1088" s="140">
        <v>0</v>
      </c>
    </row>
    <row r="1089" ht="15" spans="1:8">
      <c r="A1089" s="229" t="s">
        <v>1922</v>
      </c>
      <c r="B1089" s="238" t="s">
        <v>84</v>
      </c>
      <c r="C1089" s="231">
        <v>0</v>
      </c>
      <c r="D1089" s="62">
        <v>0</v>
      </c>
      <c r="E1089" s="232">
        <v>0</v>
      </c>
      <c r="F1089" s="62">
        <v>0</v>
      </c>
      <c r="G1089" s="140">
        <v>0</v>
      </c>
      <c r="H1089" s="140">
        <v>0</v>
      </c>
    </row>
    <row r="1090" ht="15" spans="1:8">
      <c r="A1090" s="229" t="s">
        <v>1923</v>
      </c>
      <c r="B1090" s="238" t="s">
        <v>1924</v>
      </c>
      <c r="C1090" s="231">
        <v>18</v>
      </c>
      <c r="D1090" s="62">
        <v>29</v>
      </c>
      <c r="E1090" s="232">
        <v>16</v>
      </c>
      <c r="F1090" s="62">
        <v>18</v>
      </c>
      <c r="G1090" s="140">
        <v>1</v>
      </c>
      <c r="H1090" s="140">
        <v>1.125</v>
      </c>
    </row>
    <row r="1091" ht="15" spans="1:8">
      <c r="A1091" s="229" t="s">
        <v>1925</v>
      </c>
      <c r="B1091" s="238" t="s">
        <v>1926</v>
      </c>
      <c r="C1091" s="231">
        <v>0</v>
      </c>
      <c r="D1091" s="62">
        <v>0</v>
      </c>
      <c r="E1091" s="232">
        <v>0</v>
      </c>
      <c r="F1091" s="62">
        <v>0</v>
      </c>
      <c r="G1091" s="140">
        <v>0</v>
      </c>
      <c r="H1091" s="140">
        <v>0</v>
      </c>
    </row>
    <row r="1092" ht="15" spans="1:8">
      <c r="A1092" s="229" t="s">
        <v>1927</v>
      </c>
      <c r="B1092" s="238" t="s">
        <v>86</v>
      </c>
      <c r="C1092" s="231">
        <v>0</v>
      </c>
      <c r="D1092" s="62">
        <v>0</v>
      </c>
      <c r="E1092" s="232">
        <v>0</v>
      </c>
      <c r="F1092" s="62">
        <v>0</v>
      </c>
      <c r="G1092" s="140">
        <v>0</v>
      </c>
      <c r="H1092" s="140">
        <v>0</v>
      </c>
    </row>
    <row r="1093" ht="15" spans="1:8">
      <c r="A1093" s="229" t="s">
        <v>1928</v>
      </c>
      <c r="B1093" s="238" t="s">
        <v>1929</v>
      </c>
      <c r="C1093" s="231">
        <v>0</v>
      </c>
      <c r="D1093" s="62">
        <v>56</v>
      </c>
      <c r="E1093" s="232">
        <v>49</v>
      </c>
      <c r="F1093" s="62">
        <v>0</v>
      </c>
      <c r="G1093" s="140">
        <v>0</v>
      </c>
      <c r="H1093" s="140">
        <v>0</v>
      </c>
    </row>
    <row r="1094" ht="15" spans="1:8">
      <c r="A1094" s="229" t="s">
        <v>1930</v>
      </c>
      <c r="B1094" s="238" t="s">
        <v>80</v>
      </c>
      <c r="C1094" s="231">
        <v>0</v>
      </c>
      <c r="D1094" s="62">
        <v>0</v>
      </c>
      <c r="E1094" s="232">
        <v>0</v>
      </c>
      <c r="F1094" s="62">
        <v>0</v>
      </c>
      <c r="G1094" s="140">
        <v>0</v>
      </c>
      <c r="H1094" s="140">
        <v>0</v>
      </c>
    </row>
    <row r="1095" ht="15" spans="1:8">
      <c r="A1095" s="229" t="s">
        <v>1931</v>
      </c>
      <c r="B1095" s="238" t="s">
        <v>82</v>
      </c>
      <c r="C1095" s="231">
        <v>0</v>
      </c>
      <c r="D1095" s="62">
        <v>0</v>
      </c>
      <c r="E1095" s="232">
        <v>0</v>
      </c>
      <c r="F1095" s="62">
        <v>0</v>
      </c>
      <c r="G1095" s="140">
        <v>0</v>
      </c>
      <c r="H1095" s="140">
        <v>0</v>
      </c>
    </row>
    <row r="1096" ht="15" spans="1:8">
      <c r="A1096" s="229" t="s">
        <v>1932</v>
      </c>
      <c r="B1096" s="238" t="s">
        <v>84</v>
      </c>
      <c r="C1096" s="231">
        <v>0</v>
      </c>
      <c r="D1096" s="62">
        <v>0</v>
      </c>
      <c r="E1096" s="232">
        <v>0</v>
      </c>
      <c r="F1096" s="62">
        <v>0</v>
      </c>
      <c r="G1096" s="140">
        <v>0</v>
      </c>
      <c r="H1096" s="140">
        <v>0</v>
      </c>
    </row>
    <row r="1097" ht="15" spans="1:8">
      <c r="A1097" s="229" t="s">
        <v>1933</v>
      </c>
      <c r="B1097" s="238" t="s">
        <v>1934</v>
      </c>
      <c r="C1097" s="231">
        <v>0</v>
      </c>
      <c r="D1097" s="62">
        <v>0</v>
      </c>
      <c r="E1097" s="232">
        <v>0</v>
      </c>
      <c r="F1097" s="62">
        <v>0</v>
      </c>
      <c r="G1097" s="140">
        <v>0</v>
      </c>
      <c r="H1097" s="140">
        <v>0</v>
      </c>
    </row>
    <row r="1098" ht="15" spans="1:8">
      <c r="A1098" s="229" t="s">
        <v>1935</v>
      </c>
      <c r="B1098" s="238" t="s">
        <v>1936</v>
      </c>
      <c r="C1098" s="231">
        <v>0</v>
      </c>
      <c r="D1098" s="62">
        <v>0</v>
      </c>
      <c r="E1098" s="232">
        <v>0</v>
      </c>
      <c r="F1098" s="62">
        <v>0</v>
      </c>
      <c r="G1098" s="140">
        <v>0</v>
      </c>
      <c r="H1098" s="140">
        <v>0</v>
      </c>
    </row>
    <row r="1099" ht="15" spans="1:8">
      <c r="A1099" s="229" t="s">
        <v>1937</v>
      </c>
      <c r="B1099" s="238" t="s">
        <v>1938</v>
      </c>
      <c r="C1099" s="231">
        <v>0</v>
      </c>
      <c r="D1099" s="62">
        <v>0</v>
      </c>
      <c r="E1099" s="232">
        <v>0</v>
      </c>
      <c r="F1099" s="62">
        <v>0</v>
      </c>
      <c r="G1099" s="140">
        <v>0</v>
      </c>
      <c r="H1099" s="140">
        <v>0</v>
      </c>
    </row>
    <row r="1100" ht="15" spans="1:8">
      <c r="A1100" s="229" t="s">
        <v>1939</v>
      </c>
      <c r="B1100" s="238" t="s">
        <v>1940</v>
      </c>
      <c r="C1100" s="231">
        <v>0</v>
      </c>
      <c r="D1100" s="62">
        <v>0</v>
      </c>
      <c r="E1100" s="232">
        <v>0</v>
      </c>
      <c r="F1100" s="62">
        <v>0</v>
      </c>
      <c r="G1100" s="140">
        <v>0</v>
      </c>
      <c r="H1100" s="140">
        <v>0</v>
      </c>
    </row>
    <row r="1101" ht="15" spans="1:8">
      <c r="A1101" s="229" t="s">
        <v>1941</v>
      </c>
      <c r="B1101" s="238" t="s">
        <v>1942</v>
      </c>
      <c r="C1101" s="231">
        <v>0</v>
      </c>
      <c r="D1101" s="62">
        <v>0</v>
      </c>
      <c r="E1101" s="232">
        <v>0</v>
      </c>
      <c r="F1101" s="62">
        <v>0</v>
      </c>
      <c r="G1101" s="140">
        <v>0</v>
      </c>
      <c r="H1101" s="140">
        <v>0</v>
      </c>
    </row>
    <row r="1102" ht="15" spans="1:8">
      <c r="A1102" s="229" t="s">
        <v>1943</v>
      </c>
      <c r="B1102" s="238" t="s">
        <v>1944</v>
      </c>
      <c r="C1102" s="231">
        <v>0</v>
      </c>
      <c r="D1102" s="62">
        <v>0</v>
      </c>
      <c r="E1102" s="232">
        <v>0</v>
      </c>
      <c r="F1102" s="62">
        <v>0</v>
      </c>
      <c r="G1102" s="140">
        <v>0</v>
      </c>
      <c r="H1102" s="140">
        <v>0</v>
      </c>
    </row>
    <row r="1103" ht="15" spans="1:8">
      <c r="A1103" s="229" t="s">
        <v>1945</v>
      </c>
      <c r="B1103" s="238" t="s">
        <v>1946</v>
      </c>
      <c r="C1103" s="231">
        <v>0</v>
      </c>
      <c r="D1103" s="62">
        <v>0</v>
      </c>
      <c r="E1103" s="232">
        <v>0</v>
      </c>
      <c r="F1103" s="62">
        <v>0</v>
      </c>
      <c r="G1103" s="140">
        <v>0</v>
      </c>
      <c r="H1103" s="140">
        <v>0</v>
      </c>
    </row>
    <row r="1104" ht="15" spans="1:8">
      <c r="A1104" s="229" t="s">
        <v>1947</v>
      </c>
      <c r="B1104" s="238" t="s">
        <v>1948</v>
      </c>
      <c r="C1104" s="231">
        <v>0</v>
      </c>
      <c r="D1104" s="62">
        <v>0</v>
      </c>
      <c r="E1104" s="232">
        <v>0</v>
      </c>
      <c r="F1104" s="62">
        <v>0</v>
      </c>
      <c r="G1104" s="140">
        <v>0</v>
      </c>
      <c r="H1104" s="140">
        <v>0</v>
      </c>
    </row>
    <row r="1105" ht="15" spans="1:8">
      <c r="A1105" s="229" t="s">
        <v>1949</v>
      </c>
      <c r="B1105" s="238" t="s">
        <v>1950</v>
      </c>
      <c r="C1105" s="231">
        <v>0</v>
      </c>
      <c r="D1105" s="62">
        <v>0</v>
      </c>
      <c r="E1105" s="232">
        <v>0</v>
      </c>
      <c r="F1105" s="62">
        <v>0</v>
      </c>
      <c r="G1105" s="140">
        <v>0</v>
      </c>
      <c r="H1105" s="140">
        <v>0</v>
      </c>
    </row>
    <row r="1106" ht="15" spans="1:8">
      <c r="A1106" s="229" t="s">
        <v>1951</v>
      </c>
      <c r="B1106" s="238" t="s">
        <v>1952</v>
      </c>
      <c r="C1106" s="231">
        <v>239</v>
      </c>
      <c r="D1106" s="62">
        <v>0</v>
      </c>
      <c r="E1106" s="232">
        <v>0</v>
      </c>
      <c r="F1106" s="62">
        <v>0</v>
      </c>
      <c r="G1106" s="140">
        <v>0</v>
      </c>
      <c r="H1106" s="140">
        <v>0</v>
      </c>
    </row>
    <row r="1107" ht="15" spans="1:8">
      <c r="A1107" s="229" t="s">
        <v>1953</v>
      </c>
      <c r="B1107" s="238" t="s">
        <v>1954</v>
      </c>
      <c r="C1107" s="231">
        <v>29</v>
      </c>
      <c r="D1107" s="62">
        <v>29</v>
      </c>
      <c r="E1107" s="232">
        <v>25</v>
      </c>
      <c r="F1107" s="62">
        <v>0</v>
      </c>
      <c r="G1107" s="140">
        <v>0</v>
      </c>
      <c r="H1107" s="140">
        <v>0</v>
      </c>
    </row>
    <row r="1108" ht="15" spans="1:8">
      <c r="A1108" s="229" t="s">
        <v>1955</v>
      </c>
      <c r="B1108" s="238" t="s">
        <v>1956</v>
      </c>
      <c r="C1108" s="231">
        <v>0</v>
      </c>
      <c r="D1108" s="62">
        <v>0</v>
      </c>
      <c r="E1108" s="232">
        <v>0</v>
      </c>
      <c r="F1108" s="62">
        <v>0</v>
      </c>
      <c r="G1108" s="140">
        <v>0</v>
      </c>
      <c r="H1108" s="140">
        <v>0</v>
      </c>
    </row>
    <row r="1109" ht="15" spans="1:8">
      <c r="A1109" s="229" t="s">
        <v>1957</v>
      </c>
      <c r="B1109" s="238" t="s">
        <v>1958</v>
      </c>
      <c r="C1109" s="231">
        <v>0</v>
      </c>
      <c r="D1109" s="62">
        <v>57</v>
      </c>
      <c r="E1109" s="232">
        <v>48</v>
      </c>
      <c r="F1109" s="62">
        <v>0</v>
      </c>
      <c r="G1109" s="140">
        <v>0</v>
      </c>
      <c r="H1109" s="140">
        <v>0</v>
      </c>
    </row>
    <row r="1110" ht="15" spans="1:8">
      <c r="A1110" s="229" t="s">
        <v>1959</v>
      </c>
      <c r="B1110" s="238" t="s">
        <v>1960</v>
      </c>
      <c r="C1110" s="231">
        <v>0</v>
      </c>
      <c r="D1110" s="62">
        <v>6</v>
      </c>
      <c r="E1110" s="232">
        <v>3</v>
      </c>
      <c r="F1110" s="62">
        <v>0</v>
      </c>
      <c r="G1110" s="140">
        <v>0</v>
      </c>
      <c r="H1110" s="140">
        <v>0</v>
      </c>
    </row>
    <row r="1111" ht="15" spans="1:8">
      <c r="A1111" s="229" t="s">
        <v>1961</v>
      </c>
      <c r="B1111" s="238" t="s">
        <v>1962</v>
      </c>
      <c r="C1111" s="231">
        <v>0</v>
      </c>
      <c r="D1111" s="62">
        <v>2982</v>
      </c>
      <c r="E1111" s="232">
        <v>2772</v>
      </c>
      <c r="F1111" s="62">
        <v>0</v>
      </c>
      <c r="G1111" s="140">
        <v>0</v>
      </c>
      <c r="H1111" s="140">
        <v>0</v>
      </c>
    </row>
    <row r="1112" ht="15" spans="1:8">
      <c r="A1112" s="229" t="s">
        <v>1963</v>
      </c>
      <c r="B1112" s="238" t="s">
        <v>1964</v>
      </c>
      <c r="C1112" s="231">
        <v>3976</v>
      </c>
      <c r="D1112" s="62">
        <v>979</v>
      </c>
      <c r="E1112" s="232">
        <v>926</v>
      </c>
      <c r="F1112" s="62">
        <v>75</v>
      </c>
      <c r="G1112" s="140">
        <v>0.0188631790744467</v>
      </c>
      <c r="H1112" s="140">
        <v>0.0809935205183585</v>
      </c>
    </row>
    <row r="1113" ht="15" spans="1:8">
      <c r="A1113" s="229" t="s">
        <v>1965</v>
      </c>
      <c r="B1113" s="238" t="s">
        <v>1966</v>
      </c>
      <c r="C1113" s="231">
        <v>2058</v>
      </c>
      <c r="D1113" s="62">
        <v>0</v>
      </c>
      <c r="E1113" s="72">
        <v>0</v>
      </c>
      <c r="F1113" s="62">
        <v>2500</v>
      </c>
      <c r="G1113" s="140">
        <v>1.21477162293489</v>
      </c>
      <c r="H1113" s="227"/>
    </row>
    <row r="1114" ht="15" spans="1:8">
      <c r="A1114" s="229" t="s">
        <v>1967</v>
      </c>
      <c r="B1114" s="238" t="s">
        <v>1968</v>
      </c>
      <c r="C1114" s="231">
        <v>0</v>
      </c>
      <c r="D1114" s="62">
        <v>0</v>
      </c>
      <c r="E1114" s="72">
        <v>0</v>
      </c>
      <c r="F1114" s="62">
        <v>0</v>
      </c>
      <c r="G1114" s="140">
        <v>0</v>
      </c>
      <c r="H1114" s="227"/>
    </row>
    <row r="1115" ht="15" spans="1:8">
      <c r="A1115" s="229" t="s">
        <v>1969</v>
      </c>
      <c r="B1115" s="238" t="s">
        <v>448</v>
      </c>
      <c r="C1115" s="231">
        <v>195</v>
      </c>
      <c r="D1115" s="62">
        <v>8956</v>
      </c>
      <c r="E1115" s="232">
        <v>8517</v>
      </c>
      <c r="F1115" s="62">
        <v>14978</v>
      </c>
      <c r="G1115" s="140">
        <v>76.8102564102564</v>
      </c>
      <c r="H1115" s="140">
        <v>1.75860044616649</v>
      </c>
    </row>
    <row r="1116" ht="15" spans="1:8">
      <c r="A1116" s="229" t="s">
        <v>1970</v>
      </c>
      <c r="B1116" s="238" t="s">
        <v>1971</v>
      </c>
      <c r="C1116" s="231">
        <v>9621</v>
      </c>
      <c r="D1116" s="62">
        <v>9712</v>
      </c>
      <c r="E1116" s="232">
        <v>9627</v>
      </c>
      <c r="F1116" s="62">
        <v>11954</v>
      </c>
      <c r="G1116" s="140">
        <v>1.2424903856148</v>
      </c>
      <c r="H1116" s="140">
        <v>1.24171600706347</v>
      </c>
    </row>
    <row r="1117" ht="15" spans="1:8">
      <c r="A1117" s="229" t="s">
        <v>1972</v>
      </c>
      <c r="B1117" s="238" t="s">
        <v>1973</v>
      </c>
      <c r="C1117" s="231">
        <v>0</v>
      </c>
      <c r="D1117" s="62">
        <v>5</v>
      </c>
      <c r="E1117" s="232">
        <v>4</v>
      </c>
      <c r="F1117" s="62">
        <v>4</v>
      </c>
      <c r="G1117" s="140">
        <v>0</v>
      </c>
      <c r="H1117" s="140">
        <v>1</v>
      </c>
    </row>
    <row r="1118" ht="15" spans="1:8">
      <c r="A1118" s="229" t="s">
        <v>1974</v>
      </c>
      <c r="B1118" s="238" t="s">
        <v>1975</v>
      </c>
      <c r="C1118" s="231">
        <v>8</v>
      </c>
      <c r="D1118" s="62">
        <v>0</v>
      </c>
      <c r="E1118" s="232">
        <v>0</v>
      </c>
      <c r="F1118" s="62">
        <v>0</v>
      </c>
      <c r="G1118" s="140">
        <v>0</v>
      </c>
      <c r="H1118" s="140">
        <v>0</v>
      </c>
    </row>
    <row r="1119" ht="15" spans="1:8">
      <c r="A1119" s="229" t="s">
        <v>1976</v>
      </c>
      <c r="B1119" s="238" t="s">
        <v>1977</v>
      </c>
      <c r="C1119" s="231">
        <v>0</v>
      </c>
      <c r="D1119" s="62">
        <v>0</v>
      </c>
      <c r="E1119" s="232">
        <v>0</v>
      </c>
      <c r="F1119" s="62">
        <v>0</v>
      </c>
      <c r="G1119" s="140">
        <v>0</v>
      </c>
      <c r="H1119" s="140">
        <v>0</v>
      </c>
    </row>
    <row r="1120" ht="15" spans="1:8">
      <c r="A1120" s="255" t="s">
        <v>1978</v>
      </c>
      <c r="B1120" s="238" t="s">
        <v>1979</v>
      </c>
      <c r="C1120" s="231">
        <v>155</v>
      </c>
      <c r="D1120" s="62">
        <v>35</v>
      </c>
      <c r="E1120" s="232">
        <v>31</v>
      </c>
      <c r="F1120" s="62">
        <v>15</v>
      </c>
      <c r="G1120" s="140">
        <v>0.0967741935483871</v>
      </c>
      <c r="H1120" s="140">
        <v>0.483870967741935</v>
      </c>
    </row>
  </sheetData>
  <mergeCells count="7">
    <mergeCell ref="A2:H2"/>
    <mergeCell ref="G3:H3"/>
    <mergeCell ref="A4:B4"/>
    <mergeCell ref="F4:H4"/>
    <mergeCell ref="C4:C5"/>
    <mergeCell ref="D4:D5"/>
    <mergeCell ref="E4:E5"/>
  </mergeCells>
  <conditionalFormatting sqref="F10:F1120">
    <cfRule type="expression" dxfId="0" priority="2">
      <formula>SSWR=2</formula>
    </cfRule>
    <cfRule type="expression" dxfId="1" priority="1">
      <formula>SSWR=4</formula>
    </cfRule>
  </conditionalFormatting>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05"/>
  <sheetViews>
    <sheetView workbookViewId="0">
      <selection activeCell="F22" sqref="F22"/>
    </sheetView>
  </sheetViews>
  <sheetFormatPr defaultColWidth="9" defaultRowHeight="13.5"/>
  <cols>
    <col min="2" max="2" width="47.125" customWidth="1"/>
    <col min="10" max="10" width="33.75" customWidth="1"/>
  </cols>
  <sheetData>
    <row r="1" spans="1:16">
      <c r="A1" s="209" t="s">
        <v>1982</v>
      </c>
      <c r="B1" s="209"/>
      <c r="C1" s="209"/>
      <c r="D1" s="209"/>
      <c r="E1" s="209"/>
      <c r="F1" s="209"/>
      <c r="G1" s="209"/>
      <c r="H1" s="209"/>
      <c r="I1" s="209"/>
      <c r="J1" s="209"/>
      <c r="K1" s="209"/>
      <c r="L1" s="209"/>
      <c r="M1" s="209"/>
      <c r="N1" s="209"/>
      <c r="O1" s="209"/>
      <c r="P1" s="209"/>
    </row>
    <row r="2" ht="23.25" spans="1:16">
      <c r="A2" s="30" t="s">
        <v>1983</v>
      </c>
      <c r="B2" s="30"/>
      <c r="C2" s="30"/>
      <c r="D2" s="30"/>
      <c r="E2" s="30"/>
      <c r="F2" s="30"/>
      <c r="G2" s="30"/>
      <c r="H2" s="30"/>
      <c r="I2" s="30"/>
      <c r="J2" s="30"/>
      <c r="K2" s="30"/>
      <c r="L2" s="30"/>
      <c r="M2" s="30"/>
      <c r="N2" s="30"/>
      <c r="O2" s="30"/>
      <c r="P2" s="30"/>
    </row>
    <row r="3" ht="18.75" spans="1:16">
      <c r="A3" s="210"/>
      <c r="B3" s="77"/>
      <c r="C3" s="211"/>
      <c r="D3" s="211"/>
      <c r="E3" s="211"/>
      <c r="F3" s="211"/>
      <c r="G3" s="211"/>
      <c r="H3" s="211"/>
      <c r="I3" s="211"/>
      <c r="J3" s="211"/>
      <c r="K3" s="211"/>
      <c r="L3" s="211"/>
      <c r="M3" s="211"/>
      <c r="N3" s="211"/>
      <c r="O3" s="214" t="s">
        <v>1984</v>
      </c>
      <c r="P3" s="214"/>
    </row>
    <row r="4" spans="1:16">
      <c r="A4" s="38" t="s">
        <v>1985</v>
      </c>
      <c r="B4" s="38"/>
      <c r="C4" s="38"/>
      <c r="D4" s="38"/>
      <c r="E4" s="38"/>
      <c r="F4" s="38"/>
      <c r="G4" s="38"/>
      <c r="H4" s="38"/>
      <c r="I4" s="38" t="s">
        <v>1986</v>
      </c>
      <c r="J4" s="38"/>
      <c r="K4" s="38"/>
      <c r="L4" s="38"/>
      <c r="M4" s="38"/>
      <c r="N4" s="38"/>
      <c r="O4" s="38"/>
      <c r="P4" s="38"/>
    </row>
    <row r="5" spans="1:16">
      <c r="A5" s="33" t="s">
        <v>4</v>
      </c>
      <c r="B5" s="34"/>
      <c r="C5" s="118" t="s">
        <v>5</v>
      </c>
      <c r="D5" s="118" t="s">
        <v>6</v>
      </c>
      <c r="E5" s="57" t="s">
        <v>7</v>
      </c>
      <c r="F5" s="33" t="s">
        <v>8</v>
      </c>
      <c r="G5" s="135"/>
      <c r="H5" s="34"/>
      <c r="I5" s="33" t="s">
        <v>4</v>
      </c>
      <c r="J5" s="34"/>
      <c r="K5" s="118" t="s">
        <v>5</v>
      </c>
      <c r="L5" s="118" t="s">
        <v>6</v>
      </c>
      <c r="M5" s="57" t="s">
        <v>7</v>
      </c>
      <c r="N5" s="33" t="s">
        <v>8</v>
      </c>
      <c r="O5" s="135"/>
      <c r="P5" s="34"/>
    </row>
    <row r="6" ht="42" spans="1:16">
      <c r="A6" s="37" t="s">
        <v>9</v>
      </c>
      <c r="B6" s="38" t="s">
        <v>10</v>
      </c>
      <c r="C6" s="59"/>
      <c r="D6" s="59"/>
      <c r="E6" s="59"/>
      <c r="F6" s="136" t="s">
        <v>11</v>
      </c>
      <c r="G6" s="55" t="s">
        <v>12</v>
      </c>
      <c r="H6" s="55" t="s">
        <v>13</v>
      </c>
      <c r="I6" s="37" t="s">
        <v>9</v>
      </c>
      <c r="J6" s="38" t="s">
        <v>10</v>
      </c>
      <c r="K6" s="59"/>
      <c r="L6" s="59"/>
      <c r="M6" s="59"/>
      <c r="N6" s="136" t="s">
        <v>11</v>
      </c>
      <c r="O6" s="55" t="s">
        <v>12</v>
      </c>
      <c r="P6" s="55" t="s">
        <v>13</v>
      </c>
    </row>
    <row r="7" ht="15" spans="1:16">
      <c r="A7" s="90" t="s">
        <v>1987</v>
      </c>
      <c r="B7" s="91"/>
      <c r="C7" s="85">
        <v>12986</v>
      </c>
      <c r="D7" s="85">
        <v>12995</v>
      </c>
      <c r="E7" s="85">
        <v>15943</v>
      </c>
      <c r="F7" s="85">
        <v>16581</v>
      </c>
      <c r="G7" s="212">
        <v>1.27683659325427</v>
      </c>
      <c r="H7" s="212">
        <v>1.04001756256664</v>
      </c>
      <c r="I7" s="90" t="s">
        <v>1988</v>
      </c>
      <c r="J7" s="91"/>
      <c r="K7" s="139">
        <v>258641</v>
      </c>
      <c r="L7" s="139">
        <v>325291</v>
      </c>
      <c r="M7" s="85">
        <v>225509</v>
      </c>
      <c r="N7" s="85">
        <v>268350</v>
      </c>
      <c r="O7" s="84">
        <v>1.03753851864167</v>
      </c>
      <c r="P7" s="84">
        <v>1.18997467950281</v>
      </c>
    </row>
    <row r="8" ht="15" spans="1:16">
      <c r="A8" s="137" t="s">
        <v>1989</v>
      </c>
      <c r="B8" s="42" t="s">
        <v>1990</v>
      </c>
      <c r="C8" s="139">
        <v>253470</v>
      </c>
      <c r="D8" s="139">
        <v>344430</v>
      </c>
      <c r="E8" s="139">
        <v>358796</v>
      </c>
      <c r="F8" s="139">
        <v>259094</v>
      </c>
      <c r="G8" s="212">
        <v>1.02218803014163</v>
      </c>
      <c r="H8" s="212">
        <v>0.722120647944793</v>
      </c>
      <c r="I8" s="137" t="s">
        <v>1991</v>
      </c>
      <c r="J8" s="42" t="s">
        <v>1992</v>
      </c>
      <c r="K8" s="139">
        <v>5200</v>
      </c>
      <c r="L8" s="139">
        <v>5209</v>
      </c>
      <c r="M8" s="139">
        <v>122308</v>
      </c>
      <c r="N8" s="139">
        <v>5440</v>
      </c>
      <c r="O8" s="84">
        <v>1.04615384615385</v>
      </c>
      <c r="P8" s="84">
        <v>0.0444778755273572</v>
      </c>
    </row>
    <row r="9" ht="15" spans="1:16">
      <c r="A9" s="213"/>
      <c r="B9" s="42" t="s">
        <v>1993</v>
      </c>
      <c r="C9" s="139">
        <v>148412</v>
      </c>
      <c r="D9" s="139">
        <v>205975</v>
      </c>
      <c r="E9" s="139">
        <v>205975</v>
      </c>
      <c r="F9" s="139">
        <v>163226</v>
      </c>
      <c r="G9" s="212">
        <v>1.09981672641026</v>
      </c>
      <c r="H9" s="212">
        <v>0.792455395072218</v>
      </c>
      <c r="I9" s="213"/>
      <c r="J9" s="42" t="s">
        <v>1994</v>
      </c>
      <c r="K9" s="139">
        <v>0</v>
      </c>
      <c r="L9" s="139">
        <v>0</v>
      </c>
      <c r="M9" s="139">
        <v>0</v>
      </c>
      <c r="N9" s="139">
        <v>0</v>
      </c>
      <c r="O9" s="84" t="s">
        <v>1995</v>
      </c>
      <c r="P9" s="84" t="s">
        <v>1995</v>
      </c>
    </row>
    <row r="10" ht="15" spans="1:16">
      <c r="A10" s="137" t="s">
        <v>1996</v>
      </c>
      <c r="B10" s="42" t="s">
        <v>1997</v>
      </c>
      <c r="C10" s="139">
        <v>1390</v>
      </c>
      <c r="D10" s="139">
        <v>1390</v>
      </c>
      <c r="E10" s="139">
        <v>1390</v>
      </c>
      <c r="F10" s="139">
        <v>1390</v>
      </c>
      <c r="G10" s="212">
        <v>1</v>
      </c>
      <c r="H10" s="212">
        <v>1</v>
      </c>
      <c r="I10" s="256" t="s">
        <v>1998</v>
      </c>
      <c r="J10" s="42" t="s">
        <v>1999</v>
      </c>
      <c r="K10" s="142">
        <v>0</v>
      </c>
      <c r="L10" s="142">
        <v>0</v>
      </c>
      <c r="M10" s="142">
        <v>0</v>
      </c>
      <c r="N10" s="142">
        <v>0</v>
      </c>
      <c r="O10" s="84" t="s">
        <v>1995</v>
      </c>
      <c r="P10" s="84" t="s">
        <v>1995</v>
      </c>
    </row>
    <row r="11" ht="15" spans="1:16">
      <c r="A11" s="137" t="s">
        <v>2000</v>
      </c>
      <c r="B11" s="42" t="s">
        <v>2001</v>
      </c>
      <c r="C11" s="142">
        <v>59</v>
      </c>
      <c r="D11" s="142">
        <v>59</v>
      </c>
      <c r="E11" s="142">
        <v>59</v>
      </c>
      <c r="F11" s="142">
        <v>59</v>
      </c>
      <c r="G11" s="212">
        <v>1</v>
      </c>
      <c r="H11" s="212">
        <v>1</v>
      </c>
      <c r="I11" s="256" t="s">
        <v>2002</v>
      </c>
      <c r="J11" s="42" t="s">
        <v>2003</v>
      </c>
      <c r="K11" s="142">
        <v>0</v>
      </c>
      <c r="L11" s="142">
        <v>0</v>
      </c>
      <c r="M11" s="142">
        <v>0</v>
      </c>
      <c r="N11" s="142">
        <v>0</v>
      </c>
      <c r="O11" s="84" t="s">
        <v>1995</v>
      </c>
      <c r="P11" s="84" t="s">
        <v>1995</v>
      </c>
    </row>
    <row r="12" ht="15" spans="1:16">
      <c r="A12" s="137" t="s">
        <v>2004</v>
      </c>
      <c r="B12" s="42" t="s">
        <v>2005</v>
      </c>
      <c r="C12" s="142">
        <v>91</v>
      </c>
      <c r="D12" s="142">
        <v>91</v>
      </c>
      <c r="E12" s="142">
        <v>91</v>
      </c>
      <c r="F12" s="142">
        <v>91</v>
      </c>
      <c r="G12" s="212">
        <v>1</v>
      </c>
      <c r="H12" s="212">
        <v>1</v>
      </c>
      <c r="I12" s="256" t="s">
        <v>2006</v>
      </c>
      <c r="J12" s="42" t="s">
        <v>2007</v>
      </c>
      <c r="K12" s="142">
        <v>0</v>
      </c>
      <c r="L12" s="142">
        <v>0</v>
      </c>
      <c r="M12" s="142">
        <v>0</v>
      </c>
      <c r="N12" s="142">
        <v>0</v>
      </c>
      <c r="O12" s="84" t="s">
        <v>1995</v>
      </c>
      <c r="P12" s="84" t="s">
        <v>1995</v>
      </c>
    </row>
    <row r="13" ht="15" spans="1:16">
      <c r="A13" s="137" t="s">
        <v>2008</v>
      </c>
      <c r="B13" s="42" t="s">
        <v>2009</v>
      </c>
      <c r="C13" s="142">
        <v>1469</v>
      </c>
      <c r="D13" s="142">
        <v>1469</v>
      </c>
      <c r="E13" s="142">
        <v>1469</v>
      </c>
      <c r="F13" s="142">
        <v>1469</v>
      </c>
      <c r="G13" s="212">
        <v>1</v>
      </c>
      <c r="H13" s="212">
        <v>1</v>
      </c>
      <c r="I13" s="213"/>
      <c r="J13" s="42"/>
      <c r="K13" s="215"/>
      <c r="L13" s="215"/>
      <c r="M13" s="216"/>
      <c r="N13" s="216"/>
      <c r="O13" s="217"/>
      <c r="P13" s="217"/>
    </row>
    <row r="14" ht="15" spans="1:16">
      <c r="A14" s="137" t="s">
        <v>2010</v>
      </c>
      <c r="B14" s="42" t="s">
        <v>2011</v>
      </c>
      <c r="C14" s="142">
        <v>12</v>
      </c>
      <c r="D14" s="142">
        <v>12</v>
      </c>
      <c r="E14" s="142">
        <v>12</v>
      </c>
      <c r="F14" s="142">
        <v>12</v>
      </c>
      <c r="G14" s="212">
        <v>1</v>
      </c>
      <c r="H14" s="212">
        <v>1</v>
      </c>
      <c r="I14" s="213"/>
      <c r="J14" s="42"/>
      <c r="K14" s="215"/>
      <c r="L14" s="215"/>
      <c r="M14" s="216"/>
      <c r="N14" s="216"/>
      <c r="O14" s="217"/>
      <c r="P14" s="217"/>
    </row>
    <row r="15" ht="15" spans="1:16">
      <c r="A15" s="137" t="s">
        <v>2012</v>
      </c>
      <c r="B15" s="42" t="s">
        <v>2013</v>
      </c>
      <c r="C15" s="142">
        <v>-241</v>
      </c>
      <c r="D15" s="142">
        <v>-241</v>
      </c>
      <c r="E15" s="142">
        <v>-241</v>
      </c>
      <c r="F15" s="142">
        <v>-241</v>
      </c>
      <c r="G15" s="212">
        <v>1</v>
      </c>
      <c r="H15" s="212">
        <v>1</v>
      </c>
      <c r="I15" s="213"/>
      <c r="J15" s="42"/>
      <c r="K15" s="215"/>
      <c r="L15" s="215"/>
      <c r="M15" s="216"/>
      <c r="N15" s="216"/>
      <c r="O15" s="217"/>
      <c r="P15" s="217"/>
    </row>
    <row r="16" ht="15" spans="1:16">
      <c r="A16" s="137" t="s">
        <v>2014</v>
      </c>
      <c r="B16" s="42" t="s">
        <v>2015</v>
      </c>
      <c r="C16" s="142">
        <v>0</v>
      </c>
      <c r="D16" s="142">
        <v>0</v>
      </c>
      <c r="E16" s="142">
        <v>0</v>
      </c>
      <c r="F16" s="142">
        <v>0</v>
      </c>
      <c r="G16" s="212" t="s">
        <v>1995</v>
      </c>
      <c r="H16" s="212" t="s">
        <v>1995</v>
      </c>
      <c r="I16" s="213"/>
      <c r="J16" s="42"/>
      <c r="K16" s="215"/>
      <c r="L16" s="215"/>
      <c r="M16" s="216"/>
      <c r="N16" s="216"/>
      <c r="O16" s="217"/>
      <c r="P16" s="217"/>
    </row>
    <row r="17" ht="15" spans="1:16">
      <c r="A17" s="137" t="s">
        <v>2016</v>
      </c>
      <c r="B17" s="42" t="s">
        <v>2017</v>
      </c>
      <c r="C17" s="139">
        <v>140082</v>
      </c>
      <c r="D17" s="139">
        <v>179270</v>
      </c>
      <c r="E17" s="139">
        <v>179270</v>
      </c>
      <c r="F17" s="139">
        <v>159656</v>
      </c>
      <c r="G17" s="212">
        <v>1.13973244242658</v>
      </c>
      <c r="H17" s="212">
        <v>0.890589613432253</v>
      </c>
      <c r="I17" s="213"/>
      <c r="J17" s="42"/>
      <c r="K17" s="215"/>
      <c r="L17" s="215"/>
      <c r="M17" s="216"/>
      <c r="N17" s="216"/>
      <c r="O17" s="217"/>
      <c r="P17" s="217"/>
    </row>
    <row r="18" ht="15" spans="1:16">
      <c r="A18" s="137" t="s">
        <v>2018</v>
      </c>
      <c r="B18" s="42" t="s">
        <v>2019</v>
      </c>
      <c r="C18" s="142">
        <v>0</v>
      </c>
      <c r="D18" s="142">
        <v>0</v>
      </c>
      <c r="E18" s="142">
        <v>0</v>
      </c>
      <c r="F18" s="142">
        <v>0</v>
      </c>
      <c r="G18" s="212" t="s">
        <v>1995</v>
      </c>
      <c r="H18" s="212" t="s">
        <v>1995</v>
      </c>
      <c r="I18" s="213"/>
      <c r="J18" s="42"/>
      <c r="K18" s="215"/>
      <c r="L18" s="215"/>
      <c r="M18" s="216"/>
      <c r="N18" s="216"/>
      <c r="O18" s="217"/>
      <c r="P18" s="217"/>
    </row>
    <row r="19" ht="15" spans="1:16">
      <c r="A19" s="137" t="s">
        <v>2020</v>
      </c>
      <c r="B19" s="42" t="s">
        <v>2021</v>
      </c>
      <c r="C19" s="142">
        <v>34711</v>
      </c>
      <c r="D19" s="142">
        <v>35085</v>
      </c>
      <c r="E19" s="142">
        <v>35085</v>
      </c>
      <c r="F19" s="142">
        <v>34681</v>
      </c>
      <c r="G19" s="212">
        <v>0.999135720664919</v>
      </c>
      <c r="H19" s="212">
        <v>0.988485107595839</v>
      </c>
      <c r="I19" s="213"/>
      <c r="J19" s="42"/>
      <c r="K19" s="215"/>
      <c r="L19" s="215"/>
      <c r="M19" s="216"/>
      <c r="N19" s="216"/>
      <c r="O19" s="217"/>
      <c r="P19" s="217"/>
    </row>
    <row r="20" ht="15" spans="1:16">
      <c r="A20" s="137" t="s">
        <v>2022</v>
      </c>
      <c r="B20" s="42" t="s">
        <v>2023</v>
      </c>
      <c r="C20" s="142">
        <v>10927</v>
      </c>
      <c r="D20" s="142">
        <v>10983</v>
      </c>
      <c r="E20" s="142">
        <v>10983</v>
      </c>
      <c r="F20" s="142">
        <v>9606</v>
      </c>
      <c r="G20" s="212">
        <v>0.879106799670541</v>
      </c>
      <c r="H20" s="212">
        <v>0.874624419557498</v>
      </c>
      <c r="I20" s="213"/>
      <c r="J20" s="42"/>
      <c r="K20" s="215"/>
      <c r="L20" s="215"/>
      <c r="M20" s="216"/>
      <c r="N20" s="216"/>
      <c r="O20" s="217"/>
      <c r="P20" s="217"/>
    </row>
    <row r="21" ht="15" spans="1:16">
      <c r="A21" s="137" t="s">
        <v>2024</v>
      </c>
      <c r="B21" s="42" t="s">
        <v>2025</v>
      </c>
      <c r="C21" s="142">
        <v>407</v>
      </c>
      <c r="D21" s="142">
        <v>1538</v>
      </c>
      <c r="E21" s="142">
        <v>1538</v>
      </c>
      <c r="F21" s="142">
        <v>267</v>
      </c>
      <c r="G21" s="212">
        <v>0.656019656019656</v>
      </c>
      <c r="H21" s="212">
        <v>0.173602080624187</v>
      </c>
      <c r="I21" s="213"/>
      <c r="J21" s="42"/>
      <c r="K21" s="215"/>
      <c r="L21" s="215"/>
      <c r="M21" s="216"/>
      <c r="N21" s="216"/>
      <c r="O21" s="217"/>
      <c r="P21" s="217"/>
    </row>
    <row r="22" ht="15" spans="1:16">
      <c r="A22" s="137" t="s">
        <v>2026</v>
      </c>
      <c r="B22" s="42" t="s">
        <v>2027</v>
      </c>
      <c r="C22" s="142">
        <v>0</v>
      </c>
      <c r="D22" s="142">
        <v>0</v>
      </c>
      <c r="E22" s="142">
        <v>0</v>
      </c>
      <c r="F22" s="142">
        <v>0</v>
      </c>
      <c r="G22" s="212" t="s">
        <v>1995</v>
      </c>
      <c r="H22" s="212" t="s">
        <v>1995</v>
      </c>
      <c r="I22" s="213"/>
      <c r="J22" s="42"/>
      <c r="K22" s="215"/>
      <c r="L22" s="215"/>
      <c r="M22" s="216"/>
      <c r="N22" s="216"/>
      <c r="O22" s="217"/>
      <c r="P22" s="217"/>
    </row>
    <row r="23" ht="15" spans="1:16">
      <c r="A23" s="137" t="s">
        <v>2028</v>
      </c>
      <c r="B23" s="42" t="s">
        <v>2029</v>
      </c>
      <c r="C23" s="142">
        <v>0</v>
      </c>
      <c r="D23" s="142">
        <v>0</v>
      </c>
      <c r="E23" s="142">
        <v>0</v>
      </c>
      <c r="F23" s="142">
        <v>0</v>
      </c>
      <c r="G23" s="212" t="s">
        <v>1995</v>
      </c>
      <c r="H23" s="212" t="s">
        <v>1995</v>
      </c>
      <c r="I23" s="213"/>
      <c r="J23" s="42"/>
      <c r="K23" s="215"/>
      <c r="L23" s="215"/>
      <c r="M23" s="216"/>
      <c r="N23" s="216"/>
      <c r="O23" s="217"/>
      <c r="P23" s="217"/>
    </row>
    <row r="24" ht="15" spans="1:16">
      <c r="A24" s="137" t="s">
        <v>2030</v>
      </c>
      <c r="B24" s="42" t="s">
        <v>2031</v>
      </c>
      <c r="C24" s="142">
        <v>0</v>
      </c>
      <c r="D24" s="142">
        <v>0</v>
      </c>
      <c r="E24" s="142">
        <v>0</v>
      </c>
      <c r="F24" s="142">
        <v>0</v>
      </c>
      <c r="G24" s="212" t="s">
        <v>1995</v>
      </c>
      <c r="H24" s="212" t="s">
        <v>1995</v>
      </c>
      <c r="I24" s="213"/>
      <c r="J24" s="42"/>
      <c r="K24" s="215"/>
      <c r="L24" s="215"/>
      <c r="M24" s="216"/>
      <c r="N24" s="216"/>
      <c r="O24" s="217"/>
      <c r="P24" s="217"/>
    </row>
    <row r="25" ht="15" spans="1:16">
      <c r="A25" s="137" t="s">
        <v>2032</v>
      </c>
      <c r="B25" s="42" t="s">
        <v>2033</v>
      </c>
      <c r="C25" s="142">
        <v>5469</v>
      </c>
      <c r="D25" s="142">
        <v>6613</v>
      </c>
      <c r="E25" s="142">
        <v>6613</v>
      </c>
      <c r="F25" s="142">
        <v>5843</v>
      </c>
      <c r="G25" s="212">
        <v>1.06838544523679</v>
      </c>
      <c r="H25" s="212">
        <v>0.883562679570543</v>
      </c>
      <c r="I25" s="213"/>
      <c r="J25" s="42"/>
      <c r="K25" s="215"/>
      <c r="L25" s="215"/>
      <c r="M25" s="216"/>
      <c r="N25" s="216"/>
      <c r="O25" s="217"/>
      <c r="P25" s="217"/>
    </row>
    <row r="26" ht="15" spans="1:16">
      <c r="A26" s="137" t="s">
        <v>2034</v>
      </c>
      <c r="B26" s="42" t="s">
        <v>2035</v>
      </c>
      <c r="C26" s="142">
        <v>14229</v>
      </c>
      <c r="D26" s="142">
        <v>14358</v>
      </c>
      <c r="E26" s="142">
        <v>14358</v>
      </c>
      <c r="F26" s="142">
        <v>14341</v>
      </c>
      <c r="G26" s="212">
        <v>1.00787124885797</v>
      </c>
      <c r="H26" s="212">
        <v>0.998815991085109</v>
      </c>
      <c r="I26" s="213"/>
      <c r="J26" s="42"/>
      <c r="K26" s="215"/>
      <c r="L26" s="215"/>
      <c r="M26" s="216"/>
      <c r="N26" s="216"/>
      <c r="O26" s="217"/>
      <c r="P26" s="217"/>
    </row>
    <row r="27" ht="15" spans="1:16">
      <c r="A27" s="137" t="s">
        <v>2036</v>
      </c>
      <c r="B27" s="42" t="s">
        <v>2037</v>
      </c>
      <c r="C27" s="142">
        <v>982</v>
      </c>
      <c r="D27" s="142">
        <v>1094</v>
      </c>
      <c r="E27" s="142">
        <v>1094</v>
      </c>
      <c r="F27" s="142">
        <v>985</v>
      </c>
      <c r="G27" s="212">
        <v>1.0030549898167</v>
      </c>
      <c r="H27" s="212">
        <v>0.90036563071298</v>
      </c>
      <c r="I27" s="213"/>
      <c r="J27" s="42"/>
      <c r="K27" s="215"/>
      <c r="L27" s="215"/>
      <c r="M27" s="216"/>
      <c r="N27" s="216"/>
      <c r="O27" s="217"/>
      <c r="P27" s="217"/>
    </row>
    <row r="28" ht="15" spans="1:16">
      <c r="A28" s="137" t="s">
        <v>2038</v>
      </c>
      <c r="B28" s="42" t="s">
        <v>2039</v>
      </c>
      <c r="C28" s="142">
        <v>20314</v>
      </c>
      <c r="D28" s="142">
        <v>20314</v>
      </c>
      <c r="E28" s="142">
        <v>20314</v>
      </c>
      <c r="F28" s="142">
        <v>20314</v>
      </c>
      <c r="G28" s="212">
        <v>1</v>
      </c>
      <c r="H28" s="212">
        <v>1</v>
      </c>
      <c r="I28" s="213"/>
      <c r="J28" s="42"/>
      <c r="K28" s="215"/>
      <c r="L28" s="215"/>
      <c r="M28" s="216"/>
      <c r="N28" s="216"/>
      <c r="O28" s="217"/>
      <c r="P28" s="217"/>
    </row>
    <row r="29" ht="15" spans="1:16">
      <c r="A29" s="137" t="s">
        <v>2040</v>
      </c>
      <c r="B29" s="42" t="s">
        <v>2041</v>
      </c>
      <c r="C29" s="142">
        <v>23517</v>
      </c>
      <c r="D29" s="142">
        <v>30740</v>
      </c>
      <c r="E29" s="142">
        <v>30740</v>
      </c>
      <c r="F29" s="142">
        <v>25203</v>
      </c>
      <c r="G29" s="212">
        <v>1.07169281796147</v>
      </c>
      <c r="H29" s="212">
        <v>0.819876382563435</v>
      </c>
      <c r="I29" s="213"/>
      <c r="J29" s="42"/>
      <c r="K29" s="215"/>
      <c r="L29" s="215"/>
      <c r="M29" s="216"/>
      <c r="N29" s="216"/>
      <c r="O29" s="217"/>
      <c r="P29" s="217"/>
    </row>
    <row r="30" ht="15" spans="1:16">
      <c r="A30" s="137" t="s">
        <v>2042</v>
      </c>
      <c r="B30" s="42" t="s">
        <v>2043</v>
      </c>
      <c r="C30" s="142">
        <v>7070</v>
      </c>
      <c r="D30" s="142">
        <v>8411</v>
      </c>
      <c r="E30" s="142">
        <v>8411</v>
      </c>
      <c r="F30" s="142">
        <v>5521</v>
      </c>
      <c r="G30" s="212">
        <v>0.780905233380481</v>
      </c>
      <c r="H30" s="212">
        <v>0.656402330281774</v>
      </c>
      <c r="I30" s="213"/>
      <c r="J30" s="141"/>
      <c r="K30" s="215"/>
      <c r="L30" s="215"/>
      <c r="M30" s="216"/>
      <c r="N30" s="216"/>
      <c r="O30" s="217"/>
      <c r="P30" s="217"/>
    </row>
    <row r="31" ht="15" spans="1:16">
      <c r="A31" s="137" t="s">
        <v>2044</v>
      </c>
      <c r="B31" s="42" t="s">
        <v>2045</v>
      </c>
      <c r="C31" s="142">
        <v>0</v>
      </c>
      <c r="D31" s="142">
        <v>0</v>
      </c>
      <c r="E31" s="142">
        <v>0</v>
      </c>
      <c r="F31" s="142">
        <v>0</v>
      </c>
      <c r="G31" s="212" t="s">
        <v>1995</v>
      </c>
      <c r="H31" s="212" t="s">
        <v>1995</v>
      </c>
      <c r="I31" s="213"/>
      <c r="J31" s="42"/>
      <c r="K31" s="215"/>
      <c r="L31" s="215"/>
      <c r="M31" s="216"/>
      <c r="N31" s="216"/>
      <c r="O31" s="217"/>
      <c r="P31" s="217"/>
    </row>
    <row r="32" ht="15" spans="1:16">
      <c r="A32" s="137" t="s">
        <v>2046</v>
      </c>
      <c r="B32" s="42" t="s">
        <v>2047</v>
      </c>
      <c r="C32" s="142">
        <v>0</v>
      </c>
      <c r="D32" s="142">
        <v>0</v>
      </c>
      <c r="E32" s="142">
        <v>0</v>
      </c>
      <c r="F32" s="142">
        <v>0</v>
      </c>
      <c r="G32" s="212" t="s">
        <v>1995</v>
      </c>
      <c r="H32" s="212" t="s">
        <v>1995</v>
      </c>
      <c r="I32" s="213"/>
      <c r="J32" s="42"/>
      <c r="K32" s="215"/>
      <c r="L32" s="215"/>
      <c r="M32" s="216"/>
      <c r="N32" s="216"/>
      <c r="O32" s="217"/>
      <c r="P32" s="217"/>
    </row>
    <row r="33" ht="15" spans="1:16">
      <c r="A33" s="137" t="s">
        <v>2048</v>
      </c>
      <c r="B33" s="42" t="s">
        <v>2049</v>
      </c>
      <c r="C33" s="142">
        <v>0</v>
      </c>
      <c r="D33" s="142">
        <v>0</v>
      </c>
      <c r="E33" s="142">
        <v>0</v>
      </c>
      <c r="F33" s="142">
        <v>0</v>
      </c>
      <c r="G33" s="212" t="s">
        <v>1995</v>
      </c>
      <c r="H33" s="212" t="s">
        <v>1995</v>
      </c>
      <c r="I33" s="213"/>
      <c r="J33" s="42"/>
      <c r="K33" s="215"/>
      <c r="L33" s="215"/>
      <c r="M33" s="216"/>
      <c r="N33" s="216"/>
      <c r="O33" s="217"/>
      <c r="P33" s="217"/>
    </row>
    <row r="34" ht="15" spans="1:16">
      <c r="A34" s="137" t="s">
        <v>2050</v>
      </c>
      <c r="B34" s="42" t="s">
        <v>2051</v>
      </c>
      <c r="C34" s="142">
        <v>1490</v>
      </c>
      <c r="D34" s="142">
        <v>1620</v>
      </c>
      <c r="E34" s="142">
        <v>1620</v>
      </c>
      <c r="F34" s="142">
        <v>1583</v>
      </c>
      <c r="G34" s="212">
        <v>1.06241610738255</v>
      </c>
      <c r="H34" s="212">
        <v>0.977160493827161</v>
      </c>
      <c r="I34" s="213"/>
      <c r="J34" s="42"/>
      <c r="K34" s="215"/>
      <c r="L34" s="215"/>
      <c r="M34" s="216"/>
      <c r="N34" s="216"/>
      <c r="O34" s="217"/>
      <c r="P34" s="217"/>
    </row>
    <row r="35" ht="15" spans="1:16">
      <c r="A35" s="137" t="s">
        <v>2052</v>
      </c>
      <c r="B35" s="42" t="s">
        <v>2053</v>
      </c>
      <c r="C35" s="142">
        <v>1448</v>
      </c>
      <c r="D35" s="142">
        <v>2282</v>
      </c>
      <c r="E35" s="142">
        <v>2282</v>
      </c>
      <c r="F35" s="142">
        <v>2450</v>
      </c>
      <c r="G35" s="212">
        <v>1.69198895027624</v>
      </c>
      <c r="H35" s="212">
        <v>1.07361963190184</v>
      </c>
      <c r="I35" s="213"/>
      <c r="J35" s="42"/>
      <c r="K35" s="215"/>
      <c r="L35" s="215"/>
      <c r="M35" s="216"/>
      <c r="N35" s="216"/>
      <c r="O35" s="217"/>
      <c r="P35" s="217"/>
    </row>
    <row r="36" ht="15" spans="1:16">
      <c r="A36" s="137" t="s">
        <v>2054</v>
      </c>
      <c r="B36" s="42" t="s">
        <v>2055</v>
      </c>
      <c r="C36" s="142">
        <v>0</v>
      </c>
      <c r="D36" s="142">
        <v>0</v>
      </c>
      <c r="E36" s="142">
        <v>0</v>
      </c>
      <c r="F36" s="142">
        <v>0</v>
      </c>
      <c r="G36" s="212" t="s">
        <v>1995</v>
      </c>
      <c r="H36" s="212" t="s">
        <v>1995</v>
      </c>
      <c r="I36" s="213"/>
      <c r="J36" s="42"/>
      <c r="K36" s="215"/>
      <c r="L36" s="215"/>
      <c r="M36" s="216"/>
      <c r="N36" s="216"/>
      <c r="O36" s="217"/>
      <c r="P36" s="217"/>
    </row>
    <row r="37" ht="15" spans="1:16">
      <c r="A37" s="137" t="s">
        <v>2056</v>
      </c>
      <c r="B37" s="42" t="s">
        <v>2057</v>
      </c>
      <c r="C37" s="142">
        <v>1209</v>
      </c>
      <c r="D37" s="142">
        <v>1299</v>
      </c>
      <c r="E37" s="142">
        <v>1299</v>
      </c>
      <c r="F37" s="142">
        <v>686</v>
      </c>
      <c r="G37" s="212">
        <v>0.567411083540116</v>
      </c>
      <c r="H37" s="212">
        <v>0.528098537336413</v>
      </c>
      <c r="I37" s="213"/>
      <c r="J37" s="42"/>
      <c r="K37" s="215"/>
      <c r="L37" s="215"/>
      <c r="M37" s="216"/>
      <c r="N37" s="216"/>
      <c r="O37" s="217"/>
      <c r="P37" s="217"/>
    </row>
    <row r="38" ht="15" spans="1:16">
      <c r="A38" s="137" t="s">
        <v>2058</v>
      </c>
      <c r="B38" s="42" t="s">
        <v>2059</v>
      </c>
      <c r="C38" s="142">
        <v>11088</v>
      </c>
      <c r="D38" s="142">
        <v>28913</v>
      </c>
      <c r="E38" s="142">
        <v>28913</v>
      </c>
      <c r="F38" s="142">
        <v>27832</v>
      </c>
      <c r="G38" s="212">
        <v>2.51010101010101</v>
      </c>
      <c r="H38" s="212">
        <v>0.962611973852592</v>
      </c>
      <c r="I38" s="213"/>
      <c r="J38" s="42"/>
      <c r="K38" s="215"/>
      <c r="L38" s="215"/>
      <c r="M38" s="216"/>
      <c r="N38" s="216"/>
      <c r="O38" s="217"/>
      <c r="P38" s="217"/>
    </row>
    <row r="39" ht="15" spans="1:16">
      <c r="A39" s="137" t="s">
        <v>2060</v>
      </c>
      <c r="B39" s="42" t="s">
        <v>2061</v>
      </c>
      <c r="C39" s="142">
        <v>1516</v>
      </c>
      <c r="D39" s="142">
        <v>2624</v>
      </c>
      <c r="E39" s="142">
        <v>2624</v>
      </c>
      <c r="F39" s="142">
        <v>1995</v>
      </c>
      <c r="G39" s="212">
        <v>1.31596306068602</v>
      </c>
      <c r="H39" s="212">
        <v>0.760289634146341</v>
      </c>
      <c r="I39" s="213"/>
      <c r="J39" s="42"/>
      <c r="K39" s="215"/>
      <c r="L39" s="215"/>
      <c r="M39" s="216"/>
      <c r="N39" s="216"/>
      <c r="O39" s="217"/>
      <c r="P39" s="217"/>
    </row>
    <row r="40" ht="15" spans="1:16">
      <c r="A40" s="137" t="s">
        <v>2062</v>
      </c>
      <c r="B40" s="42" t="s">
        <v>2063</v>
      </c>
      <c r="C40" s="142">
        <v>1838</v>
      </c>
      <c r="D40" s="142">
        <v>6451</v>
      </c>
      <c r="E40" s="142">
        <v>6451</v>
      </c>
      <c r="F40" s="142">
        <v>2506</v>
      </c>
      <c r="G40" s="212">
        <v>1.36343852013058</v>
      </c>
      <c r="H40" s="212">
        <v>0.388466904355914</v>
      </c>
      <c r="I40" s="213"/>
      <c r="J40" s="42"/>
      <c r="K40" s="215"/>
      <c r="L40" s="215"/>
      <c r="M40" s="216"/>
      <c r="N40" s="216"/>
      <c r="O40" s="217"/>
      <c r="P40" s="217"/>
    </row>
    <row r="41" ht="15" spans="1:16">
      <c r="A41" s="137" t="s">
        <v>2064</v>
      </c>
      <c r="B41" s="42" t="s">
        <v>2065</v>
      </c>
      <c r="C41" s="142">
        <v>0</v>
      </c>
      <c r="D41" s="142">
        <v>0</v>
      </c>
      <c r="E41" s="142">
        <v>0</v>
      </c>
      <c r="F41" s="142">
        <v>0</v>
      </c>
      <c r="G41" s="212" t="s">
        <v>1995</v>
      </c>
      <c r="H41" s="212" t="s">
        <v>1995</v>
      </c>
      <c r="I41" s="213"/>
      <c r="J41" s="42"/>
      <c r="K41" s="215"/>
      <c r="L41" s="215"/>
      <c r="M41" s="216"/>
      <c r="N41" s="216"/>
      <c r="O41" s="217"/>
      <c r="P41" s="217"/>
    </row>
    <row r="42" ht="15" spans="1:16">
      <c r="A42" s="137" t="s">
        <v>2066</v>
      </c>
      <c r="B42" s="42" t="s">
        <v>2067</v>
      </c>
      <c r="C42" s="142">
        <v>2761</v>
      </c>
      <c r="D42" s="142">
        <v>3549</v>
      </c>
      <c r="E42" s="142">
        <v>3549</v>
      </c>
      <c r="F42" s="142">
        <v>2628</v>
      </c>
      <c r="G42" s="212">
        <v>0.951829047446577</v>
      </c>
      <c r="H42" s="212">
        <v>0.740490278951817</v>
      </c>
      <c r="I42" s="213"/>
      <c r="J42" s="42"/>
      <c r="K42" s="215"/>
      <c r="L42" s="215"/>
      <c r="M42" s="216"/>
      <c r="N42" s="216"/>
      <c r="O42" s="217"/>
      <c r="P42" s="217"/>
    </row>
    <row r="43" ht="15" spans="1:16">
      <c r="A43" s="137" t="s">
        <v>2068</v>
      </c>
      <c r="B43" s="42" t="s">
        <v>2069</v>
      </c>
      <c r="C43" s="142">
        <v>1029</v>
      </c>
      <c r="D43" s="142">
        <v>3971</v>
      </c>
      <c r="E43" s="142">
        <v>3971</v>
      </c>
      <c r="F43" s="142">
        <v>3087</v>
      </c>
      <c r="G43" s="212">
        <v>3</v>
      </c>
      <c r="H43" s="212">
        <v>0.777386048854193</v>
      </c>
      <c r="I43" s="213"/>
      <c r="J43" s="42"/>
      <c r="K43" s="215"/>
      <c r="L43" s="215"/>
      <c r="M43" s="216"/>
      <c r="N43" s="216"/>
      <c r="O43" s="217"/>
      <c r="P43" s="217"/>
    </row>
    <row r="44" ht="15" spans="1:16">
      <c r="A44" s="137" t="s">
        <v>2070</v>
      </c>
      <c r="B44" s="42" t="s">
        <v>2071</v>
      </c>
      <c r="C44" s="142">
        <v>0</v>
      </c>
      <c r="D44" s="142">
        <v>0</v>
      </c>
      <c r="E44" s="142">
        <v>0</v>
      </c>
      <c r="F44" s="142">
        <v>0</v>
      </c>
      <c r="G44" s="212" t="s">
        <v>1995</v>
      </c>
      <c r="H44" s="212" t="s">
        <v>1995</v>
      </c>
      <c r="I44" s="213"/>
      <c r="J44" s="42"/>
      <c r="K44" s="215"/>
      <c r="L44" s="215"/>
      <c r="M44" s="216"/>
      <c r="N44" s="216"/>
      <c r="O44" s="217"/>
      <c r="P44" s="217"/>
    </row>
    <row r="45" ht="15" spans="1:16">
      <c r="A45" s="137" t="s">
        <v>2072</v>
      </c>
      <c r="B45" s="42" t="s">
        <v>2073</v>
      </c>
      <c r="C45" s="142">
        <v>0</v>
      </c>
      <c r="D45" s="142">
        <v>0</v>
      </c>
      <c r="E45" s="142">
        <v>0</v>
      </c>
      <c r="F45" s="142">
        <v>0</v>
      </c>
      <c r="G45" s="212" t="s">
        <v>1995</v>
      </c>
      <c r="H45" s="212" t="s">
        <v>1995</v>
      </c>
      <c r="I45" s="213"/>
      <c r="J45" s="42"/>
      <c r="K45" s="215"/>
      <c r="L45" s="215"/>
      <c r="M45" s="216"/>
      <c r="N45" s="216"/>
      <c r="O45" s="217"/>
      <c r="P45" s="217"/>
    </row>
    <row r="46" ht="15" spans="1:16">
      <c r="A46" s="137" t="s">
        <v>2074</v>
      </c>
      <c r="B46" s="42" t="s">
        <v>2075</v>
      </c>
      <c r="C46" s="142">
        <v>0</v>
      </c>
      <c r="D46" s="142">
        <v>0</v>
      </c>
      <c r="E46" s="142">
        <v>0</v>
      </c>
      <c r="F46" s="142">
        <v>0</v>
      </c>
      <c r="G46" s="212" t="s">
        <v>1995</v>
      </c>
      <c r="H46" s="212" t="s">
        <v>1995</v>
      </c>
      <c r="I46" s="213"/>
      <c r="J46" s="42"/>
      <c r="K46" s="215"/>
      <c r="L46" s="215"/>
      <c r="M46" s="216"/>
      <c r="N46" s="216"/>
      <c r="O46" s="217"/>
      <c r="P46" s="217"/>
    </row>
    <row r="47" ht="15" spans="1:16">
      <c r="A47" s="137" t="s">
        <v>2076</v>
      </c>
      <c r="B47" s="42" t="s">
        <v>2077</v>
      </c>
      <c r="C47" s="142">
        <v>0</v>
      </c>
      <c r="D47" s="142">
        <v>0</v>
      </c>
      <c r="E47" s="142">
        <v>0</v>
      </c>
      <c r="F47" s="142">
        <v>0</v>
      </c>
      <c r="G47" s="212" t="s">
        <v>1995</v>
      </c>
      <c r="H47" s="212" t="s">
        <v>1995</v>
      </c>
      <c r="I47" s="213"/>
      <c r="J47" s="42"/>
      <c r="K47" s="215"/>
      <c r="L47" s="215"/>
      <c r="M47" s="216"/>
      <c r="N47" s="216"/>
      <c r="O47" s="217"/>
      <c r="P47" s="217"/>
    </row>
    <row r="48" ht="15" spans="1:16">
      <c r="A48" s="137" t="s">
        <v>2078</v>
      </c>
      <c r="B48" s="42" t="s">
        <v>2079</v>
      </c>
      <c r="C48" s="142">
        <v>71</v>
      </c>
      <c r="D48" s="142">
        <v>120</v>
      </c>
      <c r="E48" s="142">
        <v>120</v>
      </c>
      <c r="F48" s="142">
        <v>122</v>
      </c>
      <c r="G48" s="212">
        <v>1.71830985915493</v>
      </c>
      <c r="H48" s="212">
        <v>1.01666666666667</v>
      </c>
      <c r="I48" s="213"/>
      <c r="J48" s="42"/>
      <c r="K48" s="215"/>
      <c r="L48" s="215"/>
      <c r="M48" s="216"/>
      <c r="N48" s="216"/>
      <c r="O48" s="217"/>
      <c r="P48" s="217"/>
    </row>
    <row r="49" ht="15" spans="1:16">
      <c r="A49" s="137" t="s">
        <v>2080</v>
      </c>
      <c r="B49" s="42" t="s">
        <v>2081</v>
      </c>
      <c r="C49" s="142">
        <v>0</v>
      </c>
      <c r="D49" s="142">
        <v>0</v>
      </c>
      <c r="E49" s="142">
        <v>0</v>
      </c>
      <c r="F49" s="142">
        <v>0</v>
      </c>
      <c r="G49" s="212" t="s">
        <v>1995</v>
      </c>
      <c r="H49" s="212" t="s">
        <v>1995</v>
      </c>
      <c r="I49" s="213"/>
      <c r="J49" s="42"/>
      <c r="K49" s="215"/>
      <c r="L49" s="215"/>
      <c r="M49" s="216"/>
      <c r="N49" s="216"/>
      <c r="O49" s="217"/>
      <c r="P49" s="217"/>
    </row>
    <row r="50" ht="15" spans="1:16">
      <c r="A50" s="137" t="s">
        <v>2082</v>
      </c>
      <c r="B50" s="42" t="s">
        <v>2083</v>
      </c>
      <c r="C50" s="142">
        <v>0</v>
      </c>
      <c r="D50" s="142">
        <v>-347</v>
      </c>
      <c r="E50" s="142">
        <v>-347</v>
      </c>
      <c r="F50" s="142">
        <v>0</v>
      </c>
      <c r="G50" s="212" t="s">
        <v>1995</v>
      </c>
      <c r="H50" s="212">
        <v>0</v>
      </c>
      <c r="I50" s="213"/>
      <c r="J50" s="42"/>
      <c r="K50" s="215"/>
      <c r="L50" s="215"/>
      <c r="M50" s="216"/>
      <c r="N50" s="216"/>
      <c r="O50" s="217"/>
      <c r="P50" s="217"/>
    </row>
    <row r="51" ht="15" spans="1:16">
      <c r="A51" s="137" t="s">
        <v>2084</v>
      </c>
      <c r="B51" s="42" t="s">
        <v>2085</v>
      </c>
      <c r="C51" s="142">
        <v>0</v>
      </c>
      <c r="D51" s="142">
        <v>0</v>
      </c>
      <c r="E51" s="142">
        <v>0</v>
      </c>
      <c r="F51" s="142">
        <v>0</v>
      </c>
      <c r="G51" s="212" t="s">
        <v>1995</v>
      </c>
      <c r="H51" s="212" t="s">
        <v>1995</v>
      </c>
      <c r="I51" s="213"/>
      <c r="J51" s="42"/>
      <c r="K51" s="215"/>
      <c r="L51" s="215"/>
      <c r="M51" s="216"/>
      <c r="N51" s="216"/>
      <c r="O51" s="217"/>
      <c r="P51" s="217"/>
    </row>
    <row r="52" ht="15" spans="1:16">
      <c r="A52" s="137" t="s">
        <v>2086</v>
      </c>
      <c r="B52" s="42" t="s">
        <v>2087</v>
      </c>
      <c r="C52" s="142">
        <v>6</v>
      </c>
      <c r="D52" s="142">
        <v>-348</v>
      </c>
      <c r="E52" s="142">
        <v>-348</v>
      </c>
      <c r="F52" s="142">
        <v>6</v>
      </c>
      <c r="G52" s="212">
        <v>1</v>
      </c>
      <c r="H52" s="212">
        <v>-0.0172413793103448</v>
      </c>
      <c r="I52" s="213"/>
      <c r="J52" s="42"/>
      <c r="K52" s="215"/>
      <c r="L52" s="215"/>
      <c r="M52" s="216"/>
      <c r="N52" s="216"/>
      <c r="O52" s="217"/>
      <c r="P52" s="217"/>
    </row>
    <row r="53" ht="15" spans="1:16">
      <c r="A53" s="137" t="s">
        <v>2088</v>
      </c>
      <c r="B53" s="42" t="s">
        <v>2089</v>
      </c>
      <c r="C53" s="139">
        <v>6940</v>
      </c>
      <c r="D53" s="139">
        <v>25315</v>
      </c>
      <c r="E53" s="139">
        <v>25315</v>
      </c>
      <c r="F53" s="139">
        <v>2180</v>
      </c>
      <c r="G53" s="212">
        <v>0.314121037463977</v>
      </c>
      <c r="H53" s="212">
        <v>0.0861149516097176</v>
      </c>
      <c r="I53" s="213"/>
      <c r="J53" s="42"/>
      <c r="K53" s="215"/>
      <c r="L53" s="215"/>
      <c r="M53" s="216"/>
      <c r="N53" s="216"/>
      <c r="O53" s="217"/>
      <c r="P53" s="217"/>
    </row>
    <row r="54" ht="15" spans="1:16">
      <c r="A54" s="137" t="s">
        <v>2090</v>
      </c>
      <c r="B54" s="42" t="s">
        <v>1701</v>
      </c>
      <c r="C54" s="142">
        <v>0</v>
      </c>
      <c r="D54" s="142">
        <v>200</v>
      </c>
      <c r="E54" s="142">
        <v>200</v>
      </c>
      <c r="F54" s="142">
        <v>0</v>
      </c>
      <c r="G54" s="212" t="s">
        <v>1995</v>
      </c>
      <c r="H54" s="212">
        <v>0</v>
      </c>
      <c r="I54" s="213"/>
      <c r="J54" s="42"/>
      <c r="K54" s="215"/>
      <c r="L54" s="215"/>
      <c r="M54" s="216"/>
      <c r="N54" s="216"/>
      <c r="O54" s="217"/>
      <c r="P54" s="217"/>
    </row>
    <row r="55" ht="15" spans="1:16">
      <c r="A55" s="137" t="s">
        <v>2091</v>
      </c>
      <c r="B55" s="42" t="s">
        <v>2092</v>
      </c>
      <c r="C55" s="142">
        <v>0</v>
      </c>
      <c r="D55" s="142">
        <v>0</v>
      </c>
      <c r="E55" s="142">
        <v>0</v>
      </c>
      <c r="F55" s="142">
        <v>0</v>
      </c>
      <c r="G55" s="212" t="s">
        <v>1995</v>
      </c>
      <c r="H55" s="212" t="s">
        <v>1995</v>
      </c>
      <c r="I55" s="213"/>
      <c r="J55" s="42"/>
      <c r="K55" s="215"/>
      <c r="L55" s="215"/>
      <c r="M55" s="216"/>
      <c r="N55" s="216"/>
      <c r="O55" s="217"/>
      <c r="P55" s="217"/>
    </row>
    <row r="56" ht="15" spans="1:16">
      <c r="A56" s="137" t="s">
        <v>2093</v>
      </c>
      <c r="B56" s="42" t="s">
        <v>2094</v>
      </c>
      <c r="C56" s="142">
        <v>0</v>
      </c>
      <c r="D56" s="142">
        <v>0</v>
      </c>
      <c r="E56" s="142">
        <v>0</v>
      </c>
      <c r="F56" s="142">
        <v>0</v>
      </c>
      <c r="G56" s="212" t="s">
        <v>1995</v>
      </c>
      <c r="H56" s="212" t="s">
        <v>1995</v>
      </c>
      <c r="I56" s="213"/>
      <c r="J56" s="42"/>
      <c r="K56" s="215"/>
      <c r="L56" s="215"/>
      <c r="M56" s="216"/>
      <c r="N56" s="216"/>
      <c r="O56" s="217"/>
      <c r="P56" s="217"/>
    </row>
    <row r="57" ht="15" spans="1:16">
      <c r="A57" s="137" t="s">
        <v>2095</v>
      </c>
      <c r="B57" s="42" t="s">
        <v>2096</v>
      </c>
      <c r="C57" s="142">
        <v>0</v>
      </c>
      <c r="D57" s="142">
        <v>12</v>
      </c>
      <c r="E57" s="142">
        <v>12</v>
      </c>
      <c r="F57" s="142">
        <v>0</v>
      </c>
      <c r="G57" s="212" t="s">
        <v>1995</v>
      </c>
      <c r="H57" s="212">
        <v>0</v>
      </c>
      <c r="I57" s="213"/>
      <c r="J57" s="42"/>
      <c r="K57" s="215"/>
      <c r="L57" s="215"/>
      <c r="M57" s="216"/>
      <c r="N57" s="216"/>
      <c r="O57" s="217"/>
      <c r="P57" s="217"/>
    </row>
    <row r="58" ht="15" spans="1:16">
      <c r="A58" s="137" t="s">
        <v>2097</v>
      </c>
      <c r="B58" s="42" t="s">
        <v>1703</v>
      </c>
      <c r="C58" s="142">
        <v>0</v>
      </c>
      <c r="D58" s="142">
        <v>0</v>
      </c>
      <c r="E58" s="142">
        <v>0</v>
      </c>
      <c r="F58" s="142">
        <v>0</v>
      </c>
      <c r="G58" s="212" t="s">
        <v>1995</v>
      </c>
      <c r="H58" s="212" t="s">
        <v>1995</v>
      </c>
      <c r="I58" s="213"/>
      <c r="J58" s="42"/>
      <c r="K58" s="215"/>
      <c r="L58" s="215"/>
      <c r="M58" s="216"/>
      <c r="N58" s="216"/>
      <c r="O58" s="217"/>
      <c r="P58" s="217"/>
    </row>
    <row r="59" ht="15" spans="1:16">
      <c r="A59" s="137" t="s">
        <v>2098</v>
      </c>
      <c r="B59" s="42" t="s">
        <v>2099</v>
      </c>
      <c r="C59" s="142">
        <v>0</v>
      </c>
      <c r="D59" s="142">
        <v>0</v>
      </c>
      <c r="E59" s="142">
        <v>0</v>
      </c>
      <c r="F59" s="142">
        <v>0</v>
      </c>
      <c r="G59" s="212" t="s">
        <v>1995</v>
      </c>
      <c r="H59" s="212" t="s">
        <v>1995</v>
      </c>
      <c r="I59" s="213"/>
      <c r="J59" s="42"/>
      <c r="K59" s="215"/>
      <c r="L59" s="215"/>
      <c r="M59" s="216"/>
      <c r="N59" s="216"/>
      <c r="O59" s="217"/>
      <c r="P59" s="217"/>
    </row>
    <row r="60" ht="15" spans="1:16">
      <c r="A60" s="137" t="s">
        <v>2100</v>
      </c>
      <c r="B60" s="42" t="s">
        <v>1705</v>
      </c>
      <c r="C60" s="142">
        <v>0</v>
      </c>
      <c r="D60" s="142">
        <v>100</v>
      </c>
      <c r="E60" s="142">
        <v>100</v>
      </c>
      <c r="F60" s="142">
        <v>2</v>
      </c>
      <c r="G60" s="212" t="s">
        <v>1995</v>
      </c>
      <c r="H60" s="212">
        <v>0.02</v>
      </c>
      <c r="I60" s="213"/>
      <c r="J60" s="42"/>
      <c r="K60" s="215"/>
      <c r="L60" s="215"/>
      <c r="M60" s="216"/>
      <c r="N60" s="216"/>
      <c r="O60" s="217"/>
      <c r="P60" s="217"/>
    </row>
    <row r="61" ht="15" spans="1:16">
      <c r="A61" s="137" t="s">
        <v>2101</v>
      </c>
      <c r="B61" s="42" t="s">
        <v>2102</v>
      </c>
      <c r="C61" s="142">
        <v>0</v>
      </c>
      <c r="D61" s="142">
        <v>70</v>
      </c>
      <c r="E61" s="142">
        <v>70</v>
      </c>
      <c r="F61" s="142">
        <v>0</v>
      </c>
      <c r="G61" s="212" t="s">
        <v>1995</v>
      </c>
      <c r="H61" s="212">
        <v>0</v>
      </c>
      <c r="I61" s="213"/>
      <c r="J61" s="42"/>
      <c r="K61" s="215"/>
      <c r="L61" s="215"/>
      <c r="M61" s="216"/>
      <c r="N61" s="216"/>
      <c r="O61" s="217"/>
      <c r="P61" s="217"/>
    </row>
    <row r="62" ht="15" spans="1:16">
      <c r="A62" s="137" t="s">
        <v>2103</v>
      </c>
      <c r="B62" s="42" t="s">
        <v>1707</v>
      </c>
      <c r="C62" s="142">
        <v>49</v>
      </c>
      <c r="D62" s="142">
        <v>61</v>
      </c>
      <c r="E62" s="142">
        <v>61</v>
      </c>
      <c r="F62" s="142">
        <v>36</v>
      </c>
      <c r="G62" s="212">
        <v>0.73469387755102</v>
      </c>
      <c r="H62" s="212">
        <v>0.590163934426229</v>
      </c>
      <c r="I62" s="213"/>
      <c r="J62" s="42"/>
      <c r="K62" s="215"/>
      <c r="L62" s="215"/>
      <c r="M62" s="216"/>
      <c r="N62" s="216"/>
      <c r="O62" s="217"/>
      <c r="P62" s="217"/>
    </row>
    <row r="63" ht="15" spans="1:16">
      <c r="A63" s="137" t="s">
        <v>2104</v>
      </c>
      <c r="B63" s="42" t="s">
        <v>1709</v>
      </c>
      <c r="C63" s="142">
        <v>4335</v>
      </c>
      <c r="D63" s="142">
        <v>5371</v>
      </c>
      <c r="E63" s="142">
        <v>5371</v>
      </c>
      <c r="F63" s="142">
        <v>9</v>
      </c>
      <c r="G63" s="212">
        <v>0.00207612456747405</v>
      </c>
      <c r="H63" s="212">
        <v>0.00167566561161795</v>
      </c>
      <c r="I63" s="213"/>
      <c r="J63" s="42"/>
      <c r="K63" s="215"/>
      <c r="L63" s="215"/>
      <c r="M63" s="216"/>
      <c r="N63" s="216"/>
      <c r="O63" s="217"/>
      <c r="P63" s="217"/>
    </row>
    <row r="64" ht="15" spans="1:16">
      <c r="A64" s="137" t="s">
        <v>2105</v>
      </c>
      <c r="B64" s="42" t="s">
        <v>2106</v>
      </c>
      <c r="C64" s="142">
        <v>0</v>
      </c>
      <c r="D64" s="142">
        <v>581</v>
      </c>
      <c r="E64" s="142">
        <v>581</v>
      </c>
      <c r="F64" s="142">
        <v>0</v>
      </c>
      <c r="G64" s="212" t="s">
        <v>1995</v>
      </c>
      <c r="H64" s="212">
        <v>0</v>
      </c>
      <c r="I64" s="213"/>
      <c r="J64" s="42"/>
      <c r="K64" s="215"/>
      <c r="L64" s="215"/>
      <c r="M64" s="216"/>
      <c r="N64" s="216"/>
      <c r="O64" s="217"/>
      <c r="P64" s="217"/>
    </row>
    <row r="65" ht="15" spans="1:16">
      <c r="A65" s="137" t="s">
        <v>2107</v>
      </c>
      <c r="B65" s="42" t="s">
        <v>2108</v>
      </c>
      <c r="C65" s="142">
        <v>664</v>
      </c>
      <c r="D65" s="142">
        <v>1833</v>
      </c>
      <c r="E65" s="142">
        <v>1833</v>
      </c>
      <c r="F65" s="142">
        <v>610</v>
      </c>
      <c r="G65" s="212">
        <v>0.918674698795181</v>
      </c>
      <c r="H65" s="212">
        <v>0.33278777959629</v>
      </c>
      <c r="I65" s="213"/>
      <c r="J65" s="42"/>
      <c r="K65" s="215"/>
      <c r="L65" s="215"/>
      <c r="M65" s="216"/>
      <c r="N65" s="216"/>
      <c r="O65" s="217"/>
      <c r="P65" s="217"/>
    </row>
    <row r="66" ht="15" spans="1:16">
      <c r="A66" s="137" t="s">
        <v>2109</v>
      </c>
      <c r="B66" s="42" t="s">
        <v>1713</v>
      </c>
      <c r="C66" s="142">
        <v>60</v>
      </c>
      <c r="D66" s="142">
        <v>60</v>
      </c>
      <c r="E66" s="142">
        <v>60</v>
      </c>
      <c r="F66" s="142">
        <v>58</v>
      </c>
      <c r="G66" s="212">
        <v>0.966666666666667</v>
      </c>
      <c r="H66" s="212">
        <v>0.966666666666667</v>
      </c>
      <c r="I66" s="213"/>
      <c r="J66" s="42"/>
      <c r="K66" s="215"/>
      <c r="L66" s="215"/>
      <c r="M66" s="216"/>
      <c r="N66" s="216"/>
      <c r="O66" s="217"/>
      <c r="P66" s="217"/>
    </row>
    <row r="67" ht="15" spans="1:16">
      <c r="A67" s="137" t="s">
        <v>2110</v>
      </c>
      <c r="B67" s="42" t="s">
        <v>2111</v>
      </c>
      <c r="C67" s="142">
        <v>0</v>
      </c>
      <c r="D67" s="142">
        <v>832</v>
      </c>
      <c r="E67" s="142">
        <v>832</v>
      </c>
      <c r="F67" s="142">
        <v>0</v>
      </c>
      <c r="G67" s="212" t="s">
        <v>1995</v>
      </c>
      <c r="H67" s="212">
        <v>0</v>
      </c>
      <c r="I67" s="213"/>
      <c r="J67" s="42"/>
      <c r="K67" s="215"/>
      <c r="L67" s="215"/>
      <c r="M67" s="216"/>
      <c r="N67" s="216"/>
      <c r="O67" s="217"/>
      <c r="P67" s="217"/>
    </row>
    <row r="68" ht="15" spans="1:16">
      <c r="A68" s="137" t="s">
        <v>2112</v>
      </c>
      <c r="B68" s="42" t="s">
        <v>2113</v>
      </c>
      <c r="C68" s="142">
        <v>0</v>
      </c>
      <c r="D68" s="142">
        <v>48</v>
      </c>
      <c r="E68" s="142">
        <v>48</v>
      </c>
      <c r="F68" s="142">
        <v>0</v>
      </c>
      <c r="G68" s="212" t="s">
        <v>1995</v>
      </c>
      <c r="H68" s="212">
        <v>0</v>
      </c>
      <c r="I68" s="213"/>
      <c r="J68" s="42"/>
      <c r="K68" s="215"/>
      <c r="L68" s="215"/>
      <c r="M68" s="216"/>
      <c r="N68" s="216"/>
      <c r="O68" s="217"/>
      <c r="P68" s="217"/>
    </row>
    <row r="69" ht="15" spans="1:16">
      <c r="A69" s="137" t="s">
        <v>2114</v>
      </c>
      <c r="B69" s="42" t="s">
        <v>2115</v>
      </c>
      <c r="C69" s="142">
        <v>0</v>
      </c>
      <c r="D69" s="142">
        <v>0</v>
      </c>
      <c r="E69" s="142">
        <v>0</v>
      </c>
      <c r="F69" s="142">
        <v>0</v>
      </c>
      <c r="G69" s="212" t="s">
        <v>1995</v>
      </c>
      <c r="H69" s="212" t="s">
        <v>1995</v>
      </c>
      <c r="I69" s="213"/>
      <c r="J69" s="42"/>
      <c r="K69" s="215"/>
      <c r="L69" s="215"/>
      <c r="M69" s="216"/>
      <c r="N69" s="216"/>
      <c r="O69" s="217"/>
      <c r="P69" s="217"/>
    </row>
    <row r="70" ht="15" spans="1:16">
      <c r="A70" s="137" t="s">
        <v>2116</v>
      </c>
      <c r="B70" s="42" t="s">
        <v>2117</v>
      </c>
      <c r="C70" s="142">
        <v>1832</v>
      </c>
      <c r="D70" s="142">
        <v>3847</v>
      </c>
      <c r="E70" s="142">
        <v>3847</v>
      </c>
      <c r="F70" s="142">
        <v>1465</v>
      </c>
      <c r="G70" s="212">
        <v>0.799672489082969</v>
      </c>
      <c r="H70" s="212">
        <v>0.380816220431505</v>
      </c>
      <c r="I70" s="213"/>
      <c r="J70" s="42"/>
      <c r="K70" s="215"/>
      <c r="L70" s="215"/>
      <c r="M70" s="216"/>
      <c r="N70" s="216"/>
      <c r="O70" s="217"/>
      <c r="P70" s="217"/>
    </row>
    <row r="71" ht="15" spans="1:16">
      <c r="A71" s="137" t="s">
        <v>2118</v>
      </c>
      <c r="B71" s="42" t="s">
        <v>1715</v>
      </c>
      <c r="C71" s="142">
        <v>0</v>
      </c>
      <c r="D71" s="142">
        <v>0</v>
      </c>
      <c r="E71" s="142">
        <v>0</v>
      </c>
      <c r="F71" s="142">
        <v>0</v>
      </c>
      <c r="G71" s="212" t="s">
        <v>1995</v>
      </c>
      <c r="H71" s="212" t="s">
        <v>1995</v>
      </c>
      <c r="I71" s="213"/>
      <c r="J71" s="42"/>
      <c r="K71" s="215"/>
      <c r="L71" s="215"/>
      <c r="M71" s="216"/>
      <c r="N71" s="216"/>
      <c r="O71" s="217"/>
      <c r="P71" s="217"/>
    </row>
    <row r="72" ht="15" spans="1:16">
      <c r="A72" s="137" t="s">
        <v>2119</v>
      </c>
      <c r="B72" s="42" t="s">
        <v>2120</v>
      </c>
      <c r="C72" s="142">
        <v>0</v>
      </c>
      <c r="D72" s="142">
        <v>0</v>
      </c>
      <c r="E72" s="142">
        <v>0</v>
      </c>
      <c r="F72" s="142">
        <v>0</v>
      </c>
      <c r="G72" s="212" t="s">
        <v>1995</v>
      </c>
      <c r="H72" s="212" t="s">
        <v>1995</v>
      </c>
      <c r="I72" s="213"/>
      <c r="J72" s="42"/>
      <c r="K72" s="215"/>
      <c r="L72" s="215"/>
      <c r="M72" s="216"/>
      <c r="N72" s="216"/>
      <c r="O72" s="217"/>
      <c r="P72" s="217"/>
    </row>
    <row r="73" ht="15" spans="1:16">
      <c r="A73" s="137" t="s">
        <v>2121</v>
      </c>
      <c r="B73" s="42" t="s">
        <v>2122</v>
      </c>
      <c r="C73" s="142">
        <v>0</v>
      </c>
      <c r="D73" s="142">
        <v>0</v>
      </c>
      <c r="E73" s="142">
        <v>0</v>
      </c>
      <c r="F73" s="142">
        <v>0</v>
      </c>
      <c r="G73" s="212" t="s">
        <v>1995</v>
      </c>
      <c r="H73" s="212" t="s">
        <v>1995</v>
      </c>
      <c r="I73" s="213"/>
      <c r="J73" s="42"/>
      <c r="K73" s="215"/>
      <c r="L73" s="215"/>
      <c r="M73" s="216"/>
      <c r="N73" s="216"/>
      <c r="O73" s="217"/>
      <c r="P73" s="217"/>
    </row>
    <row r="74" ht="15" spans="1:16">
      <c r="A74" s="137" t="s">
        <v>2123</v>
      </c>
      <c r="B74" s="42" t="s">
        <v>63</v>
      </c>
      <c r="C74" s="142">
        <v>0</v>
      </c>
      <c r="D74" s="142">
        <v>12300</v>
      </c>
      <c r="E74" s="142">
        <v>12300</v>
      </c>
      <c r="F74" s="142">
        <v>0</v>
      </c>
      <c r="G74" s="212" t="s">
        <v>1995</v>
      </c>
      <c r="H74" s="212">
        <v>0</v>
      </c>
      <c r="I74" s="213"/>
      <c r="J74" s="42"/>
      <c r="K74" s="215"/>
      <c r="L74" s="215"/>
      <c r="M74" s="216"/>
      <c r="N74" s="216"/>
      <c r="O74" s="217"/>
      <c r="P74" s="217"/>
    </row>
    <row r="75" ht="15" spans="1:16">
      <c r="A75" s="137" t="s">
        <v>2124</v>
      </c>
      <c r="B75" s="42" t="s">
        <v>2125</v>
      </c>
      <c r="C75" s="139">
        <v>0</v>
      </c>
      <c r="D75" s="139">
        <v>0</v>
      </c>
      <c r="E75" s="139">
        <v>0</v>
      </c>
      <c r="F75" s="139">
        <v>0</v>
      </c>
      <c r="G75" s="212" t="s">
        <v>1995</v>
      </c>
      <c r="H75" s="212" t="s">
        <v>1995</v>
      </c>
      <c r="I75" s="137" t="s">
        <v>2126</v>
      </c>
      <c r="J75" s="42" t="s">
        <v>2127</v>
      </c>
      <c r="K75" s="139">
        <v>2765</v>
      </c>
      <c r="L75" s="139">
        <v>2765</v>
      </c>
      <c r="M75" s="85">
        <v>2834</v>
      </c>
      <c r="N75" s="85">
        <v>2833</v>
      </c>
      <c r="O75" s="84">
        <v>1.0245931283906</v>
      </c>
      <c r="P75" s="84">
        <v>0.999647141848977</v>
      </c>
    </row>
    <row r="76" ht="15" spans="1:16">
      <c r="A76" s="137" t="s">
        <v>2128</v>
      </c>
      <c r="B76" s="42" t="s">
        <v>2129</v>
      </c>
      <c r="C76" s="142">
        <v>0</v>
      </c>
      <c r="D76" s="142">
        <v>0</v>
      </c>
      <c r="E76" s="142">
        <v>0</v>
      </c>
      <c r="F76" s="142">
        <v>0</v>
      </c>
      <c r="G76" s="212" t="s">
        <v>1995</v>
      </c>
      <c r="H76" s="212" t="s">
        <v>1995</v>
      </c>
      <c r="I76" s="137" t="s">
        <v>2130</v>
      </c>
      <c r="J76" s="42" t="s">
        <v>2131</v>
      </c>
      <c r="K76" s="142">
        <v>2431</v>
      </c>
      <c r="L76" s="142">
        <v>2431</v>
      </c>
      <c r="M76" s="142">
        <v>2431</v>
      </c>
      <c r="N76" s="142">
        <v>2431</v>
      </c>
      <c r="O76" s="84">
        <v>1</v>
      </c>
      <c r="P76" s="84">
        <v>1</v>
      </c>
    </row>
    <row r="77" ht="15" spans="1:16">
      <c r="A77" s="137" t="s">
        <v>2132</v>
      </c>
      <c r="B77" s="42" t="s">
        <v>2133</v>
      </c>
      <c r="C77" s="142">
        <v>0</v>
      </c>
      <c r="D77" s="142">
        <v>0</v>
      </c>
      <c r="E77" s="142">
        <v>0</v>
      </c>
      <c r="F77" s="142">
        <v>0</v>
      </c>
      <c r="G77" s="212" t="s">
        <v>1995</v>
      </c>
      <c r="H77" s="212" t="s">
        <v>1995</v>
      </c>
      <c r="I77" s="137" t="s">
        <v>2134</v>
      </c>
      <c r="J77" s="42" t="s">
        <v>2135</v>
      </c>
      <c r="K77" s="142">
        <v>334</v>
      </c>
      <c r="L77" s="142">
        <v>334</v>
      </c>
      <c r="M77" s="142">
        <v>403</v>
      </c>
      <c r="N77" s="142">
        <v>402</v>
      </c>
      <c r="O77" s="84">
        <v>1.20359281437126</v>
      </c>
      <c r="P77" s="84">
        <v>0.997518610421836</v>
      </c>
    </row>
    <row r="78" ht="15" spans="1:16">
      <c r="A78" s="137" t="s">
        <v>2136</v>
      </c>
      <c r="B78" s="42" t="s">
        <v>2137</v>
      </c>
      <c r="C78" s="139">
        <v>96328</v>
      </c>
      <c r="D78" s="139">
        <v>96323</v>
      </c>
      <c r="E78" s="139">
        <v>96328</v>
      </c>
      <c r="F78" s="139">
        <v>87059</v>
      </c>
      <c r="G78" s="212">
        <v>0.903776679677768</v>
      </c>
      <c r="H78" s="212">
        <v>0.903776679677768</v>
      </c>
      <c r="I78" s="137" t="s">
        <v>2138</v>
      </c>
      <c r="J78" s="42" t="s">
        <v>2139</v>
      </c>
      <c r="K78" s="139">
        <v>2435</v>
      </c>
      <c r="L78" s="139">
        <v>2444</v>
      </c>
      <c r="M78" s="85">
        <v>2428</v>
      </c>
      <c r="N78" s="85">
        <v>2607</v>
      </c>
      <c r="O78" s="84">
        <v>1.07063655030801</v>
      </c>
      <c r="P78" s="84">
        <v>1.07372322899506</v>
      </c>
    </row>
    <row r="79" ht="15" spans="1:16">
      <c r="A79" s="137" t="s">
        <v>2140</v>
      </c>
      <c r="B79" s="42" t="s">
        <v>2141</v>
      </c>
      <c r="C79" s="139">
        <v>48</v>
      </c>
      <c r="D79" s="139">
        <v>48</v>
      </c>
      <c r="E79" s="139">
        <v>14409</v>
      </c>
      <c r="F79" s="139">
        <v>180</v>
      </c>
      <c r="G79" s="212">
        <v>3.75</v>
      </c>
      <c r="H79" s="212">
        <v>0.0124921923797626</v>
      </c>
      <c r="I79" s="256" t="s">
        <v>2142</v>
      </c>
      <c r="J79" s="42" t="s">
        <v>2143</v>
      </c>
      <c r="K79" s="139">
        <v>0</v>
      </c>
      <c r="L79" s="139">
        <v>0</v>
      </c>
      <c r="M79" s="85">
        <v>87059</v>
      </c>
      <c r="N79" s="85">
        <v>0</v>
      </c>
      <c r="O79" s="84" t="s">
        <v>1995</v>
      </c>
      <c r="P79" s="84">
        <v>0</v>
      </c>
    </row>
    <row r="80" ht="15" spans="1:16">
      <c r="A80" s="137" t="s">
        <v>2144</v>
      </c>
      <c r="B80" s="42" t="s">
        <v>2145</v>
      </c>
      <c r="C80" s="139">
        <v>48</v>
      </c>
      <c r="D80" s="139">
        <v>48</v>
      </c>
      <c r="E80" s="139">
        <v>14409</v>
      </c>
      <c r="F80" s="139">
        <v>180</v>
      </c>
      <c r="G80" s="212">
        <v>3.75</v>
      </c>
      <c r="H80" s="212">
        <v>0.0124921923797626</v>
      </c>
      <c r="I80" s="256" t="s">
        <v>2146</v>
      </c>
      <c r="J80" s="42" t="s">
        <v>2147</v>
      </c>
      <c r="K80" s="142">
        <v>0</v>
      </c>
      <c r="L80" s="142">
        <v>0</v>
      </c>
      <c r="M80" s="142">
        <v>87059</v>
      </c>
      <c r="N80" s="142">
        <v>0</v>
      </c>
      <c r="O80" s="84" t="s">
        <v>1995</v>
      </c>
      <c r="P80" s="84">
        <v>0</v>
      </c>
    </row>
    <row r="81" ht="15" spans="1:16">
      <c r="A81" s="137" t="s">
        <v>2148</v>
      </c>
      <c r="B81" s="42" t="s">
        <v>2149</v>
      </c>
      <c r="C81" s="142">
        <v>0</v>
      </c>
      <c r="D81" s="142">
        <v>0</v>
      </c>
      <c r="E81" s="142">
        <v>518</v>
      </c>
      <c r="F81" s="142">
        <v>0</v>
      </c>
      <c r="G81" s="212" t="s">
        <v>1995</v>
      </c>
      <c r="H81" s="212">
        <v>0</v>
      </c>
      <c r="I81" s="213"/>
      <c r="J81" s="42"/>
      <c r="K81" s="215"/>
      <c r="L81" s="215"/>
      <c r="M81" s="216"/>
      <c r="N81" s="216"/>
      <c r="O81" s="217"/>
      <c r="P81" s="217"/>
    </row>
    <row r="82" ht="15" spans="1:16">
      <c r="A82" s="137" t="s">
        <v>2150</v>
      </c>
      <c r="B82" s="42" t="s">
        <v>2151</v>
      </c>
      <c r="C82" s="142">
        <v>48</v>
      </c>
      <c r="D82" s="142">
        <v>48</v>
      </c>
      <c r="E82" s="142">
        <v>85</v>
      </c>
      <c r="F82" s="142">
        <v>180</v>
      </c>
      <c r="G82" s="212">
        <v>3.75</v>
      </c>
      <c r="H82" s="212">
        <v>2.11764705882353</v>
      </c>
      <c r="I82" s="213"/>
      <c r="J82" s="42"/>
      <c r="K82" s="215"/>
      <c r="L82" s="215"/>
      <c r="M82" s="216"/>
      <c r="N82" s="216"/>
      <c r="O82" s="217"/>
      <c r="P82" s="217"/>
    </row>
    <row r="83" ht="15" spans="1:16">
      <c r="A83" s="137" t="s">
        <v>2152</v>
      </c>
      <c r="B83" s="42" t="s">
        <v>2153</v>
      </c>
      <c r="C83" s="142">
        <v>0</v>
      </c>
      <c r="D83" s="142">
        <v>0</v>
      </c>
      <c r="E83" s="142">
        <v>13806</v>
      </c>
      <c r="F83" s="142">
        <v>0</v>
      </c>
      <c r="G83" s="212" t="s">
        <v>1995</v>
      </c>
      <c r="H83" s="212">
        <v>0</v>
      </c>
      <c r="I83" s="213"/>
      <c r="J83" s="42"/>
      <c r="K83" s="215"/>
      <c r="L83" s="215"/>
      <c r="M83" s="216"/>
      <c r="N83" s="216"/>
      <c r="O83" s="217"/>
      <c r="P83" s="217"/>
    </row>
    <row r="84" ht="15" spans="1:16">
      <c r="A84" s="137" t="s">
        <v>2154</v>
      </c>
      <c r="B84" s="42" t="s">
        <v>2155</v>
      </c>
      <c r="C84" s="139">
        <v>0</v>
      </c>
      <c r="D84" s="139">
        <v>33402</v>
      </c>
      <c r="E84" s="139">
        <v>33402</v>
      </c>
      <c r="F84" s="139">
        <v>0</v>
      </c>
      <c r="G84" s="212" t="s">
        <v>1995</v>
      </c>
      <c r="H84" s="212">
        <v>0</v>
      </c>
      <c r="I84" s="137" t="s">
        <v>2156</v>
      </c>
      <c r="J84" s="42" t="s">
        <v>2157</v>
      </c>
      <c r="K84" s="139">
        <v>0</v>
      </c>
      <c r="L84" s="139">
        <v>0</v>
      </c>
      <c r="M84" s="85">
        <v>0</v>
      </c>
      <c r="N84" s="85">
        <v>0</v>
      </c>
      <c r="O84" s="84" t="s">
        <v>1995</v>
      </c>
      <c r="P84" s="84" t="s">
        <v>1995</v>
      </c>
    </row>
    <row r="85" ht="15" spans="1:16">
      <c r="A85" s="137" t="s">
        <v>2158</v>
      </c>
      <c r="B85" s="42" t="s">
        <v>2159</v>
      </c>
      <c r="C85" s="139">
        <v>0</v>
      </c>
      <c r="D85" s="139">
        <v>33402</v>
      </c>
      <c r="E85" s="139">
        <v>33402</v>
      </c>
      <c r="F85" s="139">
        <v>0</v>
      </c>
      <c r="G85" s="212" t="s">
        <v>1995</v>
      </c>
      <c r="H85" s="212">
        <v>0</v>
      </c>
      <c r="I85" s="137" t="s">
        <v>2160</v>
      </c>
      <c r="J85" s="42" t="s">
        <v>2161</v>
      </c>
      <c r="K85" s="142">
        <v>0</v>
      </c>
      <c r="L85" s="142">
        <v>0</v>
      </c>
      <c r="M85" s="142">
        <v>0</v>
      </c>
      <c r="N85" s="142">
        <v>0</v>
      </c>
      <c r="O85" s="84" t="s">
        <v>1995</v>
      </c>
      <c r="P85" s="84" t="s">
        <v>1995</v>
      </c>
    </row>
    <row r="86" ht="15" spans="1:16">
      <c r="A86" s="137" t="s">
        <v>2162</v>
      </c>
      <c r="B86" s="42" t="s">
        <v>2163</v>
      </c>
      <c r="C86" s="142">
        <v>0</v>
      </c>
      <c r="D86" s="142">
        <v>32402</v>
      </c>
      <c r="E86" s="142">
        <v>32402</v>
      </c>
      <c r="F86" s="142">
        <v>0</v>
      </c>
      <c r="G86" s="212" t="s">
        <v>1995</v>
      </c>
      <c r="H86" s="212">
        <v>0</v>
      </c>
      <c r="I86" s="137" t="s">
        <v>2164</v>
      </c>
      <c r="J86" s="42" t="s">
        <v>2165</v>
      </c>
      <c r="K86" s="142">
        <v>0</v>
      </c>
      <c r="L86" s="142">
        <v>0</v>
      </c>
      <c r="M86" s="142">
        <v>0</v>
      </c>
      <c r="N86" s="142">
        <v>0</v>
      </c>
      <c r="O86" s="84" t="s">
        <v>1995</v>
      </c>
      <c r="P86" s="84" t="s">
        <v>1995</v>
      </c>
    </row>
    <row r="87" ht="15" spans="1:16">
      <c r="A87" s="137" t="s">
        <v>2166</v>
      </c>
      <c r="B87" s="42" t="s">
        <v>2167</v>
      </c>
      <c r="C87" s="142">
        <v>0</v>
      </c>
      <c r="D87" s="142">
        <v>0</v>
      </c>
      <c r="E87" s="142">
        <v>0</v>
      </c>
      <c r="F87" s="142">
        <v>0</v>
      </c>
      <c r="G87" s="212" t="s">
        <v>1995</v>
      </c>
      <c r="H87" s="212" t="s">
        <v>1995</v>
      </c>
      <c r="I87" s="137" t="s">
        <v>2168</v>
      </c>
      <c r="J87" s="42" t="s">
        <v>2169</v>
      </c>
      <c r="K87" s="142">
        <v>0</v>
      </c>
      <c r="L87" s="142">
        <v>0</v>
      </c>
      <c r="M87" s="142">
        <v>0</v>
      </c>
      <c r="N87" s="142">
        <v>0</v>
      </c>
      <c r="O87" s="84" t="s">
        <v>1995</v>
      </c>
      <c r="P87" s="84" t="s">
        <v>1995</v>
      </c>
    </row>
    <row r="88" ht="15" spans="1:16">
      <c r="A88" s="137" t="s">
        <v>2170</v>
      </c>
      <c r="B88" s="42" t="s">
        <v>2171</v>
      </c>
      <c r="C88" s="142">
        <v>0</v>
      </c>
      <c r="D88" s="142">
        <v>0</v>
      </c>
      <c r="E88" s="142">
        <v>0</v>
      </c>
      <c r="F88" s="142">
        <v>0</v>
      </c>
      <c r="G88" s="212" t="s">
        <v>1995</v>
      </c>
      <c r="H88" s="212" t="s">
        <v>1995</v>
      </c>
      <c r="I88" s="137" t="s">
        <v>2172</v>
      </c>
      <c r="J88" s="42" t="s">
        <v>2173</v>
      </c>
      <c r="K88" s="142">
        <v>0</v>
      </c>
      <c r="L88" s="142">
        <v>0</v>
      </c>
      <c r="M88" s="142">
        <v>0</v>
      </c>
      <c r="N88" s="142">
        <v>0</v>
      </c>
      <c r="O88" s="84" t="s">
        <v>1995</v>
      </c>
      <c r="P88" s="84" t="s">
        <v>1995</v>
      </c>
    </row>
    <row r="89" ht="15" spans="1:16">
      <c r="A89" s="137" t="s">
        <v>2174</v>
      </c>
      <c r="B89" s="42" t="s">
        <v>2175</v>
      </c>
      <c r="C89" s="142">
        <v>0</v>
      </c>
      <c r="D89" s="142">
        <v>1000</v>
      </c>
      <c r="E89" s="142">
        <v>1000</v>
      </c>
      <c r="F89" s="142">
        <v>0</v>
      </c>
      <c r="G89" s="212" t="s">
        <v>1995</v>
      </c>
      <c r="H89" s="212">
        <v>0</v>
      </c>
      <c r="I89" s="137" t="s">
        <v>2176</v>
      </c>
      <c r="J89" s="42" t="s">
        <v>2177</v>
      </c>
      <c r="K89" s="139">
        <v>0</v>
      </c>
      <c r="L89" s="139">
        <v>0</v>
      </c>
      <c r="M89" s="139">
        <v>29987</v>
      </c>
      <c r="N89" s="139">
        <v>0</v>
      </c>
      <c r="O89" s="84" t="s">
        <v>1995</v>
      </c>
      <c r="P89" s="84">
        <v>0</v>
      </c>
    </row>
    <row r="90" ht="15" spans="1:16">
      <c r="A90" s="137" t="s">
        <v>2178</v>
      </c>
      <c r="B90" s="42" t="s">
        <v>2179</v>
      </c>
      <c r="C90" s="139">
        <v>8682</v>
      </c>
      <c r="D90" s="139">
        <v>8682</v>
      </c>
      <c r="E90" s="139">
        <v>8682</v>
      </c>
      <c r="F90" s="139">
        <v>8629</v>
      </c>
      <c r="G90" s="212">
        <v>0.99389541580281</v>
      </c>
      <c r="H90" s="212">
        <v>0.99389541580281</v>
      </c>
      <c r="I90" s="137" t="s">
        <v>2180</v>
      </c>
      <c r="J90" s="42" t="s">
        <v>2181</v>
      </c>
      <c r="K90" s="139">
        <v>0</v>
      </c>
      <c r="L90" s="139">
        <v>0</v>
      </c>
      <c r="M90" s="139">
        <v>0</v>
      </c>
      <c r="N90" s="139">
        <v>0</v>
      </c>
      <c r="O90" s="84" t="s">
        <v>1995</v>
      </c>
      <c r="P90" s="84" t="s">
        <v>1995</v>
      </c>
    </row>
    <row r="91" ht="15" spans="1:16">
      <c r="A91" s="137" t="s">
        <v>2182</v>
      </c>
      <c r="B91" s="42" t="s">
        <v>2183</v>
      </c>
      <c r="C91" s="139">
        <v>0</v>
      </c>
      <c r="D91" s="139">
        <v>0</v>
      </c>
      <c r="E91" s="139">
        <v>0</v>
      </c>
      <c r="F91" s="139">
        <v>0</v>
      </c>
      <c r="G91" s="212" t="s">
        <v>1995</v>
      </c>
      <c r="H91" s="212" t="s">
        <v>1995</v>
      </c>
      <c r="I91" s="137" t="s">
        <v>2184</v>
      </c>
      <c r="J91" s="42" t="s">
        <v>2185</v>
      </c>
      <c r="K91" s="139">
        <v>0</v>
      </c>
      <c r="L91" s="139">
        <v>0</v>
      </c>
      <c r="M91" s="85">
        <v>0</v>
      </c>
      <c r="N91" s="85">
        <v>0</v>
      </c>
      <c r="O91" s="84" t="s">
        <v>1995</v>
      </c>
      <c r="P91" s="84" t="s">
        <v>1995</v>
      </c>
    </row>
    <row r="92" ht="15" spans="1:16">
      <c r="A92" s="137" t="s">
        <v>2186</v>
      </c>
      <c r="B92" s="42" t="s">
        <v>2187</v>
      </c>
      <c r="C92" s="142">
        <v>0</v>
      </c>
      <c r="D92" s="142">
        <v>0</v>
      </c>
      <c r="E92" s="142">
        <v>0</v>
      </c>
      <c r="F92" s="142">
        <v>0</v>
      </c>
      <c r="G92" s="212" t="s">
        <v>1995</v>
      </c>
      <c r="H92" s="212" t="s">
        <v>1995</v>
      </c>
      <c r="I92" s="137" t="s">
        <v>2188</v>
      </c>
      <c r="J92" s="42" t="s">
        <v>2189</v>
      </c>
      <c r="K92" s="142">
        <v>0</v>
      </c>
      <c r="L92" s="142">
        <v>0</v>
      </c>
      <c r="M92" s="142">
        <v>0</v>
      </c>
      <c r="N92" s="142">
        <v>0</v>
      </c>
      <c r="O92" s="84" t="s">
        <v>1995</v>
      </c>
      <c r="P92" s="84" t="s">
        <v>1995</v>
      </c>
    </row>
    <row r="93" ht="15" spans="1:16">
      <c r="A93" s="137" t="s">
        <v>2190</v>
      </c>
      <c r="B93" s="42" t="s">
        <v>2191</v>
      </c>
      <c r="C93" s="142">
        <v>0</v>
      </c>
      <c r="D93" s="142">
        <v>0</v>
      </c>
      <c r="E93" s="142">
        <v>0</v>
      </c>
      <c r="F93" s="142">
        <v>0</v>
      </c>
      <c r="G93" s="212" t="s">
        <v>1995</v>
      </c>
      <c r="H93" s="212" t="s">
        <v>1995</v>
      </c>
      <c r="I93" s="137" t="s">
        <v>2192</v>
      </c>
      <c r="J93" s="42" t="s">
        <v>2193</v>
      </c>
      <c r="K93" s="142">
        <v>0</v>
      </c>
      <c r="L93" s="142">
        <v>0</v>
      </c>
      <c r="M93" s="142">
        <v>0</v>
      </c>
      <c r="N93" s="142">
        <v>0</v>
      </c>
      <c r="O93" s="84" t="s">
        <v>1995</v>
      </c>
      <c r="P93" s="84" t="s">
        <v>1995</v>
      </c>
    </row>
    <row r="94" ht="15" spans="1:16">
      <c r="A94" s="137" t="s">
        <v>2194</v>
      </c>
      <c r="B94" s="42" t="s">
        <v>2195</v>
      </c>
      <c r="C94" s="142">
        <v>0</v>
      </c>
      <c r="D94" s="142">
        <v>0</v>
      </c>
      <c r="E94" s="142">
        <v>0</v>
      </c>
      <c r="F94" s="142">
        <v>0</v>
      </c>
      <c r="G94" s="212" t="s">
        <v>1995</v>
      </c>
      <c r="H94" s="212" t="s">
        <v>1995</v>
      </c>
      <c r="I94" s="137" t="s">
        <v>2196</v>
      </c>
      <c r="J94" s="42" t="s">
        <v>2197</v>
      </c>
      <c r="K94" s="142">
        <v>0</v>
      </c>
      <c r="L94" s="142">
        <v>0</v>
      </c>
      <c r="M94" s="142">
        <v>0</v>
      </c>
      <c r="N94" s="142">
        <v>0</v>
      </c>
      <c r="O94" s="84" t="s">
        <v>1995</v>
      </c>
      <c r="P94" s="84" t="s">
        <v>1995</v>
      </c>
    </row>
    <row r="95" ht="15" spans="1:16">
      <c r="A95" s="137" t="s">
        <v>2198</v>
      </c>
      <c r="B95" s="42" t="s">
        <v>2199</v>
      </c>
      <c r="C95" s="142">
        <v>0</v>
      </c>
      <c r="D95" s="142">
        <v>0</v>
      </c>
      <c r="E95" s="142">
        <v>0</v>
      </c>
      <c r="F95" s="142">
        <v>0</v>
      </c>
      <c r="G95" s="212" t="s">
        <v>1995</v>
      </c>
      <c r="H95" s="212" t="s">
        <v>1995</v>
      </c>
      <c r="I95" s="137" t="s">
        <v>2200</v>
      </c>
      <c r="J95" s="42" t="s">
        <v>2201</v>
      </c>
      <c r="K95" s="142">
        <v>0</v>
      </c>
      <c r="L95" s="142">
        <v>0</v>
      </c>
      <c r="M95" s="142">
        <v>0</v>
      </c>
      <c r="N95" s="142">
        <v>0</v>
      </c>
      <c r="O95" s="84" t="s">
        <v>1995</v>
      </c>
      <c r="P95" s="84" t="s">
        <v>1995</v>
      </c>
    </row>
    <row r="96" ht="15" spans="1:16">
      <c r="A96" s="129"/>
      <c r="B96" s="218"/>
      <c r="C96" s="215"/>
      <c r="D96" s="215"/>
      <c r="E96" s="215"/>
      <c r="F96" s="215"/>
      <c r="G96" s="216"/>
      <c r="H96" s="216"/>
      <c r="I96" s="213"/>
      <c r="J96" s="42"/>
      <c r="K96" s="215"/>
      <c r="L96" s="215"/>
      <c r="M96" s="216"/>
      <c r="N96" s="216"/>
      <c r="O96" s="217"/>
      <c r="P96" s="217"/>
    </row>
    <row r="97" ht="15" spans="1:16">
      <c r="A97" s="137" t="s">
        <v>2202</v>
      </c>
      <c r="B97" s="42" t="s">
        <v>2203</v>
      </c>
      <c r="C97" s="139">
        <v>0</v>
      </c>
      <c r="D97" s="139">
        <v>0</v>
      </c>
      <c r="E97" s="139">
        <v>0</v>
      </c>
      <c r="F97" s="139">
        <v>0</v>
      </c>
      <c r="G97" s="212" t="s">
        <v>1995</v>
      </c>
      <c r="H97" s="212" t="s">
        <v>1995</v>
      </c>
      <c r="I97" s="137" t="s">
        <v>2204</v>
      </c>
      <c r="J97" s="42" t="s">
        <v>2205</v>
      </c>
      <c r="K97" s="139">
        <v>2615</v>
      </c>
      <c r="L97" s="139">
        <v>26925</v>
      </c>
      <c r="M97" s="85">
        <v>26922</v>
      </c>
      <c r="N97" s="85">
        <v>1885</v>
      </c>
      <c r="O97" s="84">
        <v>0.720841300191205</v>
      </c>
      <c r="P97" s="84">
        <v>0.0700170863977416</v>
      </c>
    </row>
    <row r="98" ht="15" spans="1:16">
      <c r="A98" s="137" t="s">
        <v>2206</v>
      </c>
      <c r="B98" s="42" t="s">
        <v>2207</v>
      </c>
      <c r="C98" s="139">
        <v>0</v>
      </c>
      <c r="D98" s="139">
        <v>0</v>
      </c>
      <c r="E98" s="139">
        <v>0</v>
      </c>
      <c r="F98" s="139">
        <v>0</v>
      </c>
      <c r="G98" s="212" t="s">
        <v>1995</v>
      </c>
      <c r="H98" s="212" t="s">
        <v>1995</v>
      </c>
      <c r="I98" s="137" t="s">
        <v>2208</v>
      </c>
      <c r="J98" s="42" t="s">
        <v>2209</v>
      </c>
      <c r="K98" s="139">
        <v>2615</v>
      </c>
      <c r="L98" s="139">
        <v>26925</v>
      </c>
      <c r="M98" s="85">
        <v>26922</v>
      </c>
      <c r="N98" s="85">
        <v>1885</v>
      </c>
      <c r="O98" s="84">
        <v>0.720841300191205</v>
      </c>
      <c r="P98" s="84">
        <v>0.0700170863977416</v>
      </c>
    </row>
    <row r="99" ht="15" spans="1:16">
      <c r="A99" s="137" t="s">
        <v>2210</v>
      </c>
      <c r="B99" s="42" t="s">
        <v>2211</v>
      </c>
      <c r="C99" s="139">
        <v>0</v>
      </c>
      <c r="D99" s="139">
        <v>0</v>
      </c>
      <c r="E99" s="139">
        <v>0</v>
      </c>
      <c r="F99" s="139">
        <v>0</v>
      </c>
      <c r="G99" s="212" t="s">
        <v>1995</v>
      </c>
      <c r="H99" s="212" t="s">
        <v>1995</v>
      </c>
      <c r="I99" s="137" t="s">
        <v>2212</v>
      </c>
      <c r="J99" s="42" t="s">
        <v>2213</v>
      </c>
      <c r="K99" s="142">
        <v>2607</v>
      </c>
      <c r="L99" s="142">
        <v>25917</v>
      </c>
      <c r="M99" s="142">
        <v>25917</v>
      </c>
      <c r="N99" s="142">
        <v>1880</v>
      </c>
      <c r="O99" s="84">
        <v>0.721135404679708</v>
      </c>
      <c r="P99" s="84">
        <v>0.0725392599452097</v>
      </c>
    </row>
    <row r="100" ht="15" spans="1:16">
      <c r="A100" s="137" t="s">
        <v>2214</v>
      </c>
      <c r="B100" s="42" t="s">
        <v>2215</v>
      </c>
      <c r="C100" s="142">
        <v>0</v>
      </c>
      <c r="D100" s="142">
        <v>0</v>
      </c>
      <c r="E100" s="142">
        <v>0</v>
      </c>
      <c r="F100" s="142">
        <v>0</v>
      </c>
      <c r="G100" s="212" t="s">
        <v>1995</v>
      </c>
      <c r="H100" s="212" t="s">
        <v>1995</v>
      </c>
      <c r="I100" s="137" t="s">
        <v>2216</v>
      </c>
      <c r="J100" s="42" t="s">
        <v>2217</v>
      </c>
      <c r="K100" s="142">
        <v>0</v>
      </c>
      <c r="L100" s="142">
        <v>0</v>
      </c>
      <c r="M100" s="142">
        <v>0</v>
      </c>
      <c r="N100" s="142">
        <v>0</v>
      </c>
      <c r="O100" s="84" t="s">
        <v>1995</v>
      </c>
      <c r="P100" s="84" t="s">
        <v>1995</v>
      </c>
    </row>
    <row r="101" ht="15" spans="1:16">
      <c r="A101" s="137" t="s">
        <v>2218</v>
      </c>
      <c r="B101" s="42" t="s">
        <v>2219</v>
      </c>
      <c r="C101" s="142">
        <v>0</v>
      </c>
      <c r="D101" s="142">
        <v>0</v>
      </c>
      <c r="E101" s="142">
        <v>0</v>
      </c>
      <c r="F101" s="142">
        <v>0</v>
      </c>
      <c r="G101" s="212" t="s">
        <v>1995</v>
      </c>
      <c r="H101" s="212" t="s">
        <v>1995</v>
      </c>
      <c r="I101" s="137" t="s">
        <v>2220</v>
      </c>
      <c r="J101" s="42" t="s">
        <v>2221</v>
      </c>
      <c r="K101" s="142">
        <v>8</v>
      </c>
      <c r="L101" s="142">
        <v>8</v>
      </c>
      <c r="M101" s="142">
        <v>5</v>
      </c>
      <c r="N101" s="142">
        <v>5</v>
      </c>
      <c r="O101" s="84">
        <v>0.625</v>
      </c>
      <c r="P101" s="84">
        <v>1</v>
      </c>
    </row>
    <row r="102" ht="15" spans="1:16">
      <c r="A102" s="137" t="s">
        <v>2222</v>
      </c>
      <c r="B102" s="42" t="s">
        <v>2223</v>
      </c>
      <c r="C102" s="142">
        <v>0</v>
      </c>
      <c r="D102" s="142">
        <v>0</v>
      </c>
      <c r="E102" s="142">
        <v>0</v>
      </c>
      <c r="F102" s="142">
        <v>0</v>
      </c>
      <c r="G102" s="212" t="s">
        <v>1995</v>
      </c>
      <c r="H102" s="212" t="s">
        <v>1995</v>
      </c>
      <c r="I102" s="137" t="s">
        <v>2224</v>
      </c>
      <c r="J102" s="42" t="s">
        <v>2225</v>
      </c>
      <c r="K102" s="142">
        <v>0</v>
      </c>
      <c r="L102" s="142">
        <v>1000</v>
      </c>
      <c r="M102" s="142">
        <v>1000</v>
      </c>
      <c r="N102" s="142">
        <v>0</v>
      </c>
      <c r="O102" s="84" t="s">
        <v>1995</v>
      </c>
      <c r="P102" s="84">
        <v>0</v>
      </c>
    </row>
    <row r="103" ht="15" spans="1:16">
      <c r="A103" s="137" t="s">
        <v>2226</v>
      </c>
      <c r="B103" s="42" t="s">
        <v>2227</v>
      </c>
      <c r="C103" s="142">
        <v>0</v>
      </c>
      <c r="D103" s="142">
        <v>0</v>
      </c>
      <c r="E103" s="142">
        <v>0</v>
      </c>
      <c r="F103" s="142">
        <v>0</v>
      </c>
      <c r="G103" s="212" t="s">
        <v>1995</v>
      </c>
      <c r="H103" s="212" t="s">
        <v>1995</v>
      </c>
      <c r="I103" s="213"/>
      <c r="J103" s="42"/>
      <c r="K103" s="215"/>
      <c r="L103" s="215"/>
      <c r="M103" s="216"/>
      <c r="N103" s="216"/>
      <c r="O103" s="217"/>
      <c r="P103" s="217"/>
    </row>
    <row r="104" ht="15" spans="1:16">
      <c r="A104" s="213"/>
      <c r="B104" s="42"/>
      <c r="C104" s="215"/>
      <c r="D104" s="215"/>
      <c r="E104" s="215"/>
      <c r="F104" s="215"/>
      <c r="G104" s="216"/>
      <c r="H104" s="216"/>
      <c r="I104" s="213"/>
      <c r="J104" s="42"/>
      <c r="K104" s="215"/>
      <c r="L104" s="215"/>
      <c r="M104" s="216"/>
      <c r="N104" s="216"/>
      <c r="O104" s="217"/>
      <c r="P104" s="217"/>
    </row>
    <row r="105" ht="15" spans="1:16">
      <c r="A105" s="90" t="s">
        <v>64</v>
      </c>
      <c r="B105" s="91"/>
      <c r="C105" s="139">
        <v>266456</v>
      </c>
      <c r="D105" s="139">
        <v>357425</v>
      </c>
      <c r="E105" s="139">
        <v>374739</v>
      </c>
      <c r="F105" s="139">
        <v>275675</v>
      </c>
      <c r="G105" s="212">
        <v>1.03459858288048</v>
      </c>
      <c r="H105" s="212">
        <v>0.735645342491708</v>
      </c>
      <c r="I105" s="90" t="s">
        <v>2228</v>
      </c>
      <c r="J105" s="91"/>
      <c r="K105" s="139">
        <v>266456</v>
      </c>
      <c r="L105" s="139">
        <v>357425</v>
      </c>
      <c r="M105" s="85">
        <v>374739</v>
      </c>
      <c r="N105" s="85">
        <v>275675</v>
      </c>
      <c r="O105" s="84">
        <v>1.03459858288048</v>
      </c>
      <c r="P105" s="84">
        <v>0.735645342491708</v>
      </c>
    </row>
  </sheetData>
  <mergeCells count="18">
    <mergeCell ref="A2:P2"/>
    <mergeCell ref="O3:P3"/>
    <mergeCell ref="A4:H4"/>
    <mergeCell ref="I4:P4"/>
    <mergeCell ref="A5:B5"/>
    <mergeCell ref="F5:H5"/>
    <mergeCell ref="I5:J5"/>
    <mergeCell ref="N5:P5"/>
    <mergeCell ref="A7:B7"/>
    <mergeCell ref="I7:J7"/>
    <mergeCell ref="A105:B105"/>
    <mergeCell ref="I105:J105"/>
    <mergeCell ref="C5:C6"/>
    <mergeCell ref="D5:D6"/>
    <mergeCell ref="E5:E6"/>
    <mergeCell ref="K5:K6"/>
    <mergeCell ref="L5:L6"/>
    <mergeCell ref="M5:M6"/>
  </mergeCells>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8"/>
  <sheetViews>
    <sheetView workbookViewId="0">
      <selection activeCell="N17" sqref="N17"/>
    </sheetView>
  </sheetViews>
  <sheetFormatPr defaultColWidth="9" defaultRowHeight="13.5"/>
  <cols>
    <col min="2" max="2" width="33.75" customWidth="1"/>
  </cols>
  <sheetData>
    <row r="1" spans="1:9">
      <c r="A1" s="113" t="s">
        <v>2229</v>
      </c>
      <c r="B1" s="114"/>
      <c r="C1" s="204"/>
      <c r="D1" s="115"/>
      <c r="E1" s="115"/>
      <c r="F1" s="115"/>
      <c r="G1" s="204"/>
      <c r="H1" s="115"/>
      <c r="I1" s="115"/>
    </row>
    <row r="2" ht="23.25" spans="1:9">
      <c r="A2" s="30" t="s">
        <v>2230</v>
      </c>
      <c r="B2" s="30"/>
      <c r="C2" s="116"/>
      <c r="D2" s="116"/>
      <c r="E2" s="116"/>
      <c r="F2" s="116"/>
      <c r="G2" s="116"/>
      <c r="H2" s="116"/>
      <c r="I2" s="116"/>
    </row>
    <row r="3" ht="27" spans="1:9">
      <c r="A3" s="114"/>
      <c r="B3" s="77"/>
      <c r="C3" s="204"/>
      <c r="D3" s="115"/>
      <c r="E3" s="115"/>
      <c r="F3" s="115"/>
      <c r="G3" s="204"/>
      <c r="H3" s="115"/>
      <c r="I3" s="208" t="s">
        <v>3</v>
      </c>
    </row>
    <row r="4" spans="1:9">
      <c r="A4" s="33" t="s">
        <v>4</v>
      </c>
      <c r="B4" s="34"/>
      <c r="C4" s="37" t="s">
        <v>2231</v>
      </c>
      <c r="D4" s="37" t="s">
        <v>2232</v>
      </c>
      <c r="E4" s="37" t="s">
        <v>2233</v>
      </c>
      <c r="F4" s="37" t="s">
        <v>2234</v>
      </c>
      <c r="G4" s="37" t="s">
        <v>2141</v>
      </c>
      <c r="H4" s="37" t="s">
        <v>2235</v>
      </c>
      <c r="I4" s="37" t="s">
        <v>2236</v>
      </c>
    </row>
    <row r="5" ht="27" spans="1:9">
      <c r="A5" s="37" t="s">
        <v>9</v>
      </c>
      <c r="B5" s="38" t="s">
        <v>10</v>
      </c>
      <c r="C5" s="37"/>
      <c r="D5" s="37" t="s">
        <v>2237</v>
      </c>
      <c r="E5" s="37" t="s">
        <v>2238</v>
      </c>
      <c r="F5" s="37" t="s">
        <v>2239</v>
      </c>
      <c r="G5" s="37" t="s">
        <v>2141</v>
      </c>
      <c r="H5" s="37" t="s">
        <v>2240</v>
      </c>
      <c r="I5" s="37"/>
    </row>
    <row r="6" spans="1:9">
      <c r="A6" s="38"/>
      <c r="B6" s="38"/>
      <c r="C6" s="37"/>
      <c r="D6" s="37"/>
      <c r="E6" s="37"/>
      <c r="F6" s="37"/>
      <c r="G6" s="37"/>
      <c r="H6" s="37"/>
      <c r="I6" s="37"/>
    </row>
    <row r="7" ht="15" spans="1:9">
      <c r="A7" s="205" t="s">
        <v>2241</v>
      </c>
      <c r="B7" s="206" t="s">
        <v>2242</v>
      </c>
      <c r="C7" s="85">
        <v>593</v>
      </c>
      <c r="D7" s="121">
        <v>593</v>
      </c>
      <c r="E7" s="121">
        <v>0</v>
      </c>
      <c r="F7" s="121"/>
      <c r="G7" s="121">
        <v>0</v>
      </c>
      <c r="H7" s="121">
        <v>0</v>
      </c>
      <c r="I7" s="85">
        <v>0</v>
      </c>
    </row>
    <row r="8" ht="15" spans="1:9">
      <c r="A8" s="205" t="s">
        <v>2243</v>
      </c>
      <c r="B8" s="206" t="s">
        <v>2244</v>
      </c>
      <c r="C8" s="85">
        <v>329</v>
      </c>
      <c r="D8" s="121">
        <v>329</v>
      </c>
      <c r="E8" s="121">
        <v>0</v>
      </c>
      <c r="F8" s="121">
        <v>0</v>
      </c>
      <c r="G8" s="121">
        <v>0</v>
      </c>
      <c r="H8" s="121">
        <v>0</v>
      </c>
      <c r="I8" s="85">
        <v>0</v>
      </c>
    </row>
    <row r="9" ht="15" spans="1:9">
      <c r="A9" s="205" t="s">
        <v>2245</v>
      </c>
      <c r="B9" s="206" t="s">
        <v>2246</v>
      </c>
      <c r="C9" s="85">
        <v>12435</v>
      </c>
      <c r="D9" s="121">
        <v>12435</v>
      </c>
      <c r="E9" s="121">
        <v>0</v>
      </c>
      <c r="F9" s="121">
        <v>0</v>
      </c>
      <c r="G9" s="121">
        <v>0</v>
      </c>
      <c r="H9" s="121">
        <v>0</v>
      </c>
      <c r="I9" s="85">
        <v>0</v>
      </c>
    </row>
    <row r="10" ht="15" spans="1:9">
      <c r="A10" s="205" t="s">
        <v>2247</v>
      </c>
      <c r="B10" s="206" t="s">
        <v>2248</v>
      </c>
      <c r="C10" s="85">
        <v>778</v>
      </c>
      <c r="D10" s="121">
        <v>778</v>
      </c>
      <c r="E10" s="121">
        <v>0</v>
      </c>
      <c r="F10" s="121">
        <v>0</v>
      </c>
      <c r="G10" s="121">
        <v>0</v>
      </c>
      <c r="H10" s="121">
        <v>0</v>
      </c>
      <c r="I10" s="85">
        <v>0</v>
      </c>
    </row>
    <row r="11" ht="15" spans="1:9">
      <c r="A11" s="205" t="s">
        <v>2249</v>
      </c>
      <c r="B11" s="206" t="s">
        <v>2250</v>
      </c>
      <c r="C11" s="85">
        <v>109</v>
      </c>
      <c r="D11" s="121">
        <v>109</v>
      </c>
      <c r="E11" s="121">
        <v>0</v>
      </c>
      <c r="F11" s="121">
        <v>0</v>
      </c>
      <c r="G11" s="121">
        <v>0</v>
      </c>
      <c r="H11" s="121">
        <v>0</v>
      </c>
      <c r="I11" s="85">
        <v>0</v>
      </c>
    </row>
    <row r="12" ht="15" spans="1:9">
      <c r="A12" s="205" t="s">
        <v>2251</v>
      </c>
      <c r="B12" s="206" t="s">
        <v>2252</v>
      </c>
      <c r="C12" s="85">
        <v>3302</v>
      </c>
      <c r="D12" s="121">
        <v>3302</v>
      </c>
      <c r="E12" s="121">
        <v>0</v>
      </c>
      <c r="F12" s="121">
        <v>0</v>
      </c>
      <c r="G12" s="121">
        <v>0</v>
      </c>
      <c r="H12" s="121">
        <v>0</v>
      </c>
      <c r="I12" s="85">
        <v>0</v>
      </c>
    </row>
    <row r="13" ht="15" spans="1:9">
      <c r="A13" s="205" t="s">
        <v>2253</v>
      </c>
      <c r="B13" s="206" t="s">
        <v>2254</v>
      </c>
      <c r="C13" s="85">
        <v>913</v>
      </c>
      <c r="D13" s="121">
        <v>913</v>
      </c>
      <c r="E13" s="121">
        <v>0</v>
      </c>
      <c r="F13" s="121">
        <v>0</v>
      </c>
      <c r="G13" s="121">
        <v>0</v>
      </c>
      <c r="H13" s="121">
        <v>0</v>
      </c>
      <c r="I13" s="85">
        <v>0</v>
      </c>
    </row>
    <row r="14" ht="15" spans="1:9">
      <c r="A14" s="205" t="s">
        <v>2255</v>
      </c>
      <c r="B14" s="206" t="s">
        <v>2256</v>
      </c>
      <c r="C14" s="85">
        <v>231</v>
      </c>
      <c r="D14" s="121">
        <v>231</v>
      </c>
      <c r="E14" s="121">
        <v>0</v>
      </c>
      <c r="F14" s="121">
        <v>0</v>
      </c>
      <c r="G14" s="121">
        <v>0</v>
      </c>
      <c r="H14" s="121">
        <v>0</v>
      </c>
      <c r="I14" s="85">
        <v>0</v>
      </c>
    </row>
    <row r="15" ht="15" spans="1:9">
      <c r="A15" s="205" t="s">
        <v>2257</v>
      </c>
      <c r="B15" s="206" t="s">
        <v>2258</v>
      </c>
      <c r="C15" s="85">
        <v>0</v>
      </c>
      <c r="D15" s="121">
        <v>0</v>
      </c>
      <c r="E15" s="121">
        <v>0</v>
      </c>
      <c r="F15" s="121">
        <v>0</v>
      </c>
      <c r="G15" s="121">
        <v>0</v>
      </c>
      <c r="H15" s="121">
        <v>0</v>
      </c>
      <c r="I15" s="85">
        <v>0</v>
      </c>
    </row>
    <row r="16" ht="15" spans="1:9">
      <c r="A16" s="205" t="s">
        <v>2259</v>
      </c>
      <c r="B16" s="206" t="s">
        <v>2260</v>
      </c>
      <c r="C16" s="85">
        <v>1404</v>
      </c>
      <c r="D16" s="121">
        <v>1404</v>
      </c>
      <c r="E16" s="121">
        <v>0</v>
      </c>
      <c r="F16" s="121">
        <v>0</v>
      </c>
      <c r="G16" s="121">
        <v>0</v>
      </c>
      <c r="H16" s="121">
        <v>0</v>
      </c>
      <c r="I16" s="85">
        <v>0</v>
      </c>
    </row>
    <row r="17" ht="15" spans="1:9">
      <c r="A17" s="205" t="s">
        <v>2261</v>
      </c>
      <c r="B17" s="206" t="s">
        <v>2262</v>
      </c>
      <c r="C17" s="85">
        <v>786</v>
      </c>
      <c r="D17" s="121">
        <v>562</v>
      </c>
      <c r="E17" s="121">
        <v>0</v>
      </c>
      <c r="F17" s="121">
        <v>224</v>
      </c>
      <c r="G17" s="121">
        <v>0</v>
      </c>
      <c r="H17" s="121">
        <v>0</v>
      </c>
      <c r="I17" s="85">
        <v>0</v>
      </c>
    </row>
    <row r="18" ht="15" spans="1:9">
      <c r="A18" s="205" t="s">
        <v>2263</v>
      </c>
      <c r="B18" s="206" t="s">
        <v>2264</v>
      </c>
      <c r="C18" s="85">
        <v>0</v>
      </c>
      <c r="D18" s="121">
        <v>0</v>
      </c>
      <c r="E18" s="121">
        <v>0</v>
      </c>
      <c r="F18" s="121">
        <v>0</v>
      </c>
      <c r="G18" s="121">
        <v>0</v>
      </c>
      <c r="H18" s="121">
        <v>0</v>
      </c>
      <c r="I18" s="85">
        <v>0</v>
      </c>
    </row>
    <row r="19" ht="15" spans="1:9">
      <c r="A19" s="205" t="s">
        <v>2265</v>
      </c>
      <c r="B19" s="206" t="s">
        <v>2266</v>
      </c>
      <c r="C19" s="85">
        <v>30</v>
      </c>
      <c r="D19" s="121">
        <v>0</v>
      </c>
      <c r="E19" s="121">
        <v>0</v>
      </c>
      <c r="F19" s="121">
        <v>30</v>
      </c>
      <c r="G19" s="121">
        <v>0</v>
      </c>
      <c r="H19" s="121">
        <v>0</v>
      </c>
      <c r="I19" s="85">
        <v>0</v>
      </c>
    </row>
    <row r="20" ht="15" spans="1:9">
      <c r="A20" s="205" t="s">
        <v>2267</v>
      </c>
      <c r="B20" s="206" t="s">
        <v>2268</v>
      </c>
      <c r="C20" s="85">
        <v>0</v>
      </c>
      <c r="D20" s="121">
        <v>0</v>
      </c>
      <c r="E20" s="121">
        <v>0</v>
      </c>
      <c r="F20" s="121">
        <v>0</v>
      </c>
      <c r="G20" s="121">
        <v>0</v>
      </c>
      <c r="H20" s="121">
        <v>0</v>
      </c>
      <c r="I20" s="85">
        <v>0</v>
      </c>
    </row>
    <row r="21" ht="15" spans="1:9">
      <c r="A21" s="205" t="s">
        <v>2269</v>
      </c>
      <c r="B21" s="206" t="s">
        <v>2270</v>
      </c>
      <c r="C21" s="85">
        <v>142</v>
      </c>
      <c r="D21" s="121">
        <v>142</v>
      </c>
      <c r="E21" s="121">
        <v>0</v>
      </c>
      <c r="F21" s="121">
        <v>0</v>
      </c>
      <c r="G21" s="121">
        <v>0</v>
      </c>
      <c r="H21" s="121">
        <v>0</v>
      </c>
      <c r="I21" s="85">
        <v>0</v>
      </c>
    </row>
    <row r="22" ht="15" spans="1:9">
      <c r="A22" s="205" t="s">
        <v>2271</v>
      </c>
      <c r="B22" s="206" t="s">
        <v>2272</v>
      </c>
      <c r="C22" s="85">
        <v>48</v>
      </c>
      <c r="D22" s="121">
        <v>48</v>
      </c>
      <c r="E22" s="121">
        <v>0</v>
      </c>
      <c r="F22" s="121">
        <v>0</v>
      </c>
      <c r="G22" s="121">
        <v>0</v>
      </c>
      <c r="H22" s="121">
        <v>0</v>
      </c>
      <c r="I22" s="85">
        <v>0</v>
      </c>
    </row>
    <row r="23" ht="15" spans="1:9">
      <c r="A23" s="205" t="s">
        <v>2273</v>
      </c>
      <c r="B23" s="206" t="s">
        <v>2274</v>
      </c>
      <c r="C23" s="85">
        <v>376</v>
      </c>
      <c r="D23" s="121">
        <v>376</v>
      </c>
      <c r="E23" s="121">
        <v>0</v>
      </c>
      <c r="F23" s="121">
        <v>0</v>
      </c>
      <c r="G23" s="121">
        <v>0</v>
      </c>
      <c r="H23" s="121">
        <v>0</v>
      </c>
      <c r="I23" s="85">
        <v>0</v>
      </c>
    </row>
    <row r="24" ht="15" spans="1:9">
      <c r="A24" s="205" t="s">
        <v>2275</v>
      </c>
      <c r="B24" s="206" t="s">
        <v>2276</v>
      </c>
      <c r="C24" s="85">
        <v>535</v>
      </c>
      <c r="D24" s="121">
        <v>535</v>
      </c>
      <c r="E24" s="121">
        <v>0</v>
      </c>
      <c r="F24" s="121">
        <v>0</v>
      </c>
      <c r="G24" s="121">
        <v>0</v>
      </c>
      <c r="H24" s="121">
        <v>0</v>
      </c>
      <c r="I24" s="85">
        <v>0</v>
      </c>
    </row>
    <row r="25" ht="15" spans="1:9">
      <c r="A25" s="205" t="s">
        <v>2277</v>
      </c>
      <c r="B25" s="206" t="s">
        <v>2278</v>
      </c>
      <c r="C25" s="85">
        <v>2951</v>
      </c>
      <c r="D25" s="121">
        <v>2942</v>
      </c>
      <c r="E25" s="121">
        <v>0</v>
      </c>
      <c r="F25" s="121">
        <v>9</v>
      </c>
      <c r="G25" s="121">
        <v>0</v>
      </c>
      <c r="H25" s="121">
        <v>0</v>
      </c>
      <c r="I25" s="85">
        <v>0</v>
      </c>
    </row>
    <row r="26" ht="15" spans="1:9">
      <c r="A26" s="205" t="s">
        <v>2279</v>
      </c>
      <c r="B26" s="206" t="s">
        <v>2280</v>
      </c>
      <c r="C26" s="85">
        <v>571</v>
      </c>
      <c r="D26" s="121">
        <v>571</v>
      </c>
      <c r="E26" s="121">
        <v>0</v>
      </c>
      <c r="F26" s="121">
        <v>0</v>
      </c>
      <c r="G26" s="121">
        <v>0</v>
      </c>
      <c r="H26" s="121">
        <v>0</v>
      </c>
      <c r="I26" s="85">
        <v>0</v>
      </c>
    </row>
    <row r="27" ht="15" spans="1:9">
      <c r="A27" s="205" t="s">
        <v>2281</v>
      </c>
      <c r="B27" s="206" t="s">
        <v>2282</v>
      </c>
      <c r="C27" s="85">
        <v>378</v>
      </c>
      <c r="D27" s="121">
        <v>378</v>
      </c>
      <c r="E27" s="121">
        <v>0</v>
      </c>
      <c r="F27" s="121">
        <v>0</v>
      </c>
      <c r="G27" s="121">
        <v>0</v>
      </c>
      <c r="H27" s="121">
        <v>0</v>
      </c>
      <c r="I27" s="85">
        <v>0</v>
      </c>
    </row>
    <row r="28" ht="15" spans="1:9">
      <c r="A28" s="205" t="s">
        <v>2283</v>
      </c>
      <c r="B28" s="206" t="s">
        <v>2284</v>
      </c>
      <c r="C28" s="85">
        <v>0</v>
      </c>
      <c r="D28" s="121">
        <v>0</v>
      </c>
      <c r="E28" s="121">
        <v>0</v>
      </c>
      <c r="F28" s="121">
        <v>0</v>
      </c>
      <c r="G28" s="121">
        <v>0</v>
      </c>
      <c r="H28" s="121">
        <v>0</v>
      </c>
      <c r="I28" s="85">
        <v>0</v>
      </c>
    </row>
    <row r="29" ht="15" spans="1:9">
      <c r="A29" s="205" t="s">
        <v>2285</v>
      </c>
      <c r="B29" s="206" t="s">
        <v>350</v>
      </c>
      <c r="C29" s="85">
        <v>0</v>
      </c>
      <c r="D29" s="121">
        <v>0</v>
      </c>
      <c r="E29" s="121">
        <v>0</v>
      </c>
      <c r="F29" s="121">
        <v>0</v>
      </c>
      <c r="G29" s="121">
        <v>0</v>
      </c>
      <c r="H29" s="121">
        <v>0</v>
      </c>
      <c r="I29" s="85">
        <v>0</v>
      </c>
    </row>
    <row r="30" ht="15" spans="1:9">
      <c r="A30" s="205" t="s">
        <v>2286</v>
      </c>
      <c r="B30" s="206" t="s">
        <v>2287</v>
      </c>
      <c r="C30" s="85">
        <v>0</v>
      </c>
      <c r="D30" s="121">
        <v>0</v>
      </c>
      <c r="E30" s="121">
        <v>0</v>
      </c>
      <c r="F30" s="121">
        <v>0</v>
      </c>
      <c r="G30" s="121">
        <v>0</v>
      </c>
      <c r="H30" s="121">
        <v>0</v>
      </c>
      <c r="I30" s="85">
        <v>0</v>
      </c>
    </row>
    <row r="31" ht="15" spans="1:9">
      <c r="A31" s="205" t="s">
        <v>2288</v>
      </c>
      <c r="B31" s="206" t="s">
        <v>2289</v>
      </c>
      <c r="C31" s="85">
        <v>608</v>
      </c>
      <c r="D31" s="121">
        <v>608</v>
      </c>
      <c r="E31" s="121">
        <v>0</v>
      </c>
      <c r="F31" s="121">
        <v>0</v>
      </c>
      <c r="G31" s="121">
        <v>0</v>
      </c>
      <c r="H31" s="121">
        <v>0</v>
      </c>
      <c r="I31" s="85">
        <v>0</v>
      </c>
    </row>
    <row r="32" ht="15" spans="1:9">
      <c r="A32" s="205" t="s">
        <v>2290</v>
      </c>
      <c r="B32" s="206" t="s">
        <v>2291</v>
      </c>
      <c r="C32" s="85">
        <v>5</v>
      </c>
      <c r="D32" s="121">
        <v>0</v>
      </c>
      <c r="E32" s="121">
        <v>0</v>
      </c>
      <c r="F32" s="121">
        <v>5</v>
      </c>
      <c r="G32" s="121">
        <v>0</v>
      </c>
      <c r="H32" s="121">
        <v>0</v>
      </c>
      <c r="I32" s="85">
        <v>0</v>
      </c>
    </row>
    <row r="33" ht="15" spans="1:9">
      <c r="A33" s="205" t="s">
        <v>2292</v>
      </c>
      <c r="B33" s="206" t="s">
        <v>2293</v>
      </c>
      <c r="C33" s="85">
        <v>50</v>
      </c>
      <c r="D33" s="121">
        <v>50</v>
      </c>
      <c r="E33" s="121">
        <v>0</v>
      </c>
      <c r="F33" s="121">
        <v>0</v>
      </c>
      <c r="G33" s="121">
        <v>0</v>
      </c>
      <c r="H33" s="121">
        <v>0</v>
      </c>
      <c r="I33" s="85">
        <v>0</v>
      </c>
    </row>
    <row r="34" ht="15" spans="1:9">
      <c r="A34" s="205" t="s">
        <v>2294</v>
      </c>
      <c r="B34" s="206" t="s">
        <v>2295</v>
      </c>
      <c r="C34" s="85">
        <v>0</v>
      </c>
      <c r="D34" s="121">
        <v>0</v>
      </c>
      <c r="E34" s="121">
        <v>0</v>
      </c>
      <c r="F34" s="121">
        <v>0</v>
      </c>
      <c r="G34" s="121">
        <v>0</v>
      </c>
      <c r="H34" s="121">
        <v>0</v>
      </c>
      <c r="I34" s="85">
        <v>0</v>
      </c>
    </row>
    <row r="35" ht="15" spans="1:9">
      <c r="A35" s="205" t="s">
        <v>2296</v>
      </c>
      <c r="B35" s="206" t="s">
        <v>405</v>
      </c>
      <c r="C35" s="85">
        <v>50</v>
      </c>
      <c r="D35" s="121">
        <v>47</v>
      </c>
      <c r="E35" s="121">
        <v>0</v>
      </c>
      <c r="F35" s="121">
        <v>3</v>
      </c>
      <c r="G35" s="121">
        <v>0</v>
      </c>
      <c r="H35" s="121">
        <v>0</v>
      </c>
      <c r="I35" s="85">
        <v>0</v>
      </c>
    </row>
    <row r="36" ht="15" spans="1:9">
      <c r="A36" s="205" t="s">
        <v>2297</v>
      </c>
      <c r="B36" s="206" t="s">
        <v>2298</v>
      </c>
      <c r="C36" s="85">
        <v>0</v>
      </c>
      <c r="D36" s="121">
        <v>0</v>
      </c>
      <c r="E36" s="121">
        <v>0</v>
      </c>
      <c r="F36" s="121">
        <v>0</v>
      </c>
      <c r="G36" s="121">
        <v>0</v>
      </c>
      <c r="H36" s="121">
        <v>0</v>
      </c>
      <c r="I36" s="85">
        <v>0</v>
      </c>
    </row>
    <row r="37" ht="15" spans="1:9">
      <c r="A37" s="205" t="s">
        <v>2299</v>
      </c>
      <c r="B37" s="206" t="s">
        <v>2300</v>
      </c>
      <c r="C37" s="85">
        <v>0</v>
      </c>
      <c r="D37" s="121">
        <v>0</v>
      </c>
      <c r="E37" s="121">
        <v>0</v>
      </c>
      <c r="F37" s="121">
        <v>0</v>
      </c>
      <c r="G37" s="121">
        <v>0</v>
      </c>
      <c r="H37" s="121">
        <v>0</v>
      </c>
      <c r="I37" s="85">
        <v>0</v>
      </c>
    </row>
    <row r="38" ht="15" spans="1:9">
      <c r="A38" s="205" t="s">
        <v>2301</v>
      </c>
      <c r="B38" s="206" t="s">
        <v>420</v>
      </c>
      <c r="C38" s="85">
        <v>0</v>
      </c>
      <c r="D38" s="121">
        <v>0</v>
      </c>
      <c r="E38" s="121">
        <v>0</v>
      </c>
      <c r="F38" s="121">
        <v>0</v>
      </c>
      <c r="G38" s="121">
        <v>0</v>
      </c>
      <c r="H38" s="121">
        <v>0</v>
      </c>
      <c r="I38" s="85">
        <v>0</v>
      </c>
    </row>
    <row r="39" ht="15" spans="1:9">
      <c r="A39" s="205" t="s">
        <v>2302</v>
      </c>
      <c r="B39" s="206" t="s">
        <v>2303</v>
      </c>
      <c r="C39" s="85">
        <v>0</v>
      </c>
      <c r="D39" s="121">
        <v>0</v>
      </c>
      <c r="E39" s="121">
        <v>0</v>
      </c>
      <c r="F39" s="121">
        <v>0</v>
      </c>
      <c r="G39" s="121">
        <v>0</v>
      </c>
      <c r="H39" s="121">
        <v>0</v>
      </c>
      <c r="I39" s="85">
        <v>0</v>
      </c>
    </row>
    <row r="40" ht="15" spans="1:9">
      <c r="A40" s="205" t="s">
        <v>2304</v>
      </c>
      <c r="B40" s="206" t="s">
        <v>1355</v>
      </c>
      <c r="C40" s="85">
        <v>0</v>
      </c>
      <c r="D40" s="121">
        <v>0</v>
      </c>
      <c r="E40" s="121">
        <v>0</v>
      </c>
      <c r="F40" s="121">
        <v>0</v>
      </c>
      <c r="G40" s="121">
        <v>0</v>
      </c>
      <c r="H40" s="121">
        <v>0</v>
      </c>
      <c r="I40" s="85">
        <v>0</v>
      </c>
    </row>
    <row r="41" ht="15" spans="1:9">
      <c r="A41" s="205" t="s">
        <v>2305</v>
      </c>
      <c r="B41" s="206" t="s">
        <v>440</v>
      </c>
      <c r="C41" s="85">
        <v>0</v>
      </c>
      <c r="D41" s="121">
        <v>0</v>
      </c>
      <c r="E41" s="121">
        <v>0</v>
      </c>
      <c r="F41" s="121">
        <v>0</v>
      </c>
      <c r="G41" s="121">
        <v>0</v>
      </c>
      <c r="H41" s="121">
        <v>0</v>
      </c>
      <c r="I41" s="85">
        <v>0</v>
      </c>
    </row>
    <row r="42" ht="15" spans="1:9">
      <c r="A42" s="205" t="s">
        <v>2306</v>
      </c>
      <c r="B42" s="206" t="s">
        <v>2307</v>
      </c>
      <c r="C42" s="85">
        <v>0</v>
      </c>
      <c r="D42" s="121">
        <v>0</v>
      </c>
      <c r="E42" s="121">
        <v>0</v>
      </c>
      <c r="F42" s="121">
        <v>0</v>
      </c>
      <c r="G42" s="121">
        <v>0</v>
      </c>
      <c r="H42" s="121">
        <v>0</v>
      </c>
      <c r="I42" s="85">
        <v>0</v>
      </c>
    </row>
    <row r="43" ht="15" spans="1:9">
      <c r="A43" s="205" t="s">
        <v>2308</v>
      </c>
      <c r="B43" s="206" t="s">
        <v>2309</v>
      </c>
      <c r="C43" s="85">
        <v>0</v>
      </c>
      <c r="D43" s="121">
        <v>0</v>
      </c>
      <c r="E43" s="121">
        <v>0</v>
      </c>
      <c r="F43" s="121">
        <v>0</v>
      </c>
      <c r="G43" s="121">
        <v>0</v>
      </c>
      <c r="H43" s="121">
        <v>0</v>
      </c>
      <c r="I43" s="85">
        <v>0</v>
      </c>
    </row>
    <row r="44" ht="15" spans="1:9">
      <c r="A44" s="205" t="s">
        <v>2310</v>
      </c>
      <c r="B44" s="206" t="s">
        <v>456</v>
      </c>
      <c r="C44" s="85">
        <v>0</v>
      </c>
      <c r="D44" s="121">
        <v>0</v>
      </c>
      <c r="E44" s="121">
        <v>0</v>
      </c>
      <c r="F44" s="121">
        <v>0</v>
      </c>
      <c r="G44" s="121">
        <v>0</v>
      </c>
      <c r="H44" s="121">
        <v>0</v>
      </c>
      <c r="I44" s="85">
        <v>0</v>
      </c>
    </row>
    <row r="45" ht="15" spans="1:9">
      <c r="A45" s="205" t="s">
        <v>2311</v>
      </c>
      <c r="B45" s="206" t="s">
        <v>2312</v>
      </c>
      <c r="C45" s="85">
        <v>0</v>
      </c>
      <c r="D45" s="121">
        <v>0</v>
      </c>
      <c r="E45" s="121">
        <v>0</v>
      </c>
      <c r="F45" s="121">
        <v>0</v>
      </c>
      <c r="G45" s="121">
        <v>0</v>
      </c>
      <c r="H45" s="121">
        <v>0</v>
      </c>
      <c r="I45" s="85">
        <v>0</v>
      </c>
    </row>
    <row r="46" ht="15" spans="1:9">
      <c r="A46" s="205" t="s">
        <v>2313</v>
      </c>
      <c r="B46" s="206" t="s">
        <v>464</v>
      </c>
      <c r="C46" s="85">
        <v>0</v>
      </c>
      <c r="D46" s="121">
        <v>0</v>
      </c>
      <c r="E46" s="121">
        <v>0</v>
      </c>
      <c r="F46" s="121">
        <v>0</v>
      </c>
      <c r="G46" s="121">
        <v>0</v>
      </c>
      <c r="H46" s="121">
        <v>0</v>
      </c>
      <c r="I46" s="85">
        <v>0</v>
      </c>
    </row>
    <row r="47" ht="15" spans="1:9">
      <c r="A47" s="205" t="s">
        <v>2314</v>
      </c>
      <c r="B47" s="206" t="s">
        <v>466</v>
      </c>
      <c r="C47" s="85">
        <v>0</v>
      </c>
      <c r="D47" s="121">
        <v>0</v>
      </c>
      <c r="E47" s="121">
        <v>0</v>
      </c>
      <c r="F47" s="121">
        <v>0</v>
      </c>
      <c r="G47" s="121">
        <v>0</v>
      </c>
      <c r="H47" s="121">
        <v>0</v>
      </c>
      <c r="I47" s="85">
        <v>0</v>
      </c>
    </row>
    <row r="48" ht="15" spans="1:9">
      <c r="A48" s="205" t="s">
        <v>2315</v>
      </c>
      <c r="B48" s="206" t="s">
        <v>2316</v>
      </c>
      <c r="C48" s="85">
        <v>142</v>
      </c>
      <c r="D48" s="121">
        <v>129</v>
      </c>
      <c r="E48" s="121">
        <v>0</v>
      </c>
      <c r="F48" s="121">
        <v>13</v>
      </c>
      <c r="G48" s="121">
        <v>0</v>
      </c>
      <c r="H48" s="121">
        <v>0</v>
      </c>
      <c r="I48" s="85">
        <v>0</v>
      </c>
    </row>
    <row r="49" ht="15" spans="1:9">
      <c r="A49" s="205" t="s">
        <v>2317</v>
      </c>
      <c r="B49" s="206" t="s">
        <v>482</v>
      </c>
      <c r="C49" s="85">
        <v>307</v>
      </c>
      <c r="D49" s="121">
        <v>87</v>
      </c>
      <c r="E49" s="121">
        <v>0</v>
      </c>
      <c r="F49" s="121">
        <v>220</v>
      </c>
      <c r="G49" s="121">
        <v>0</v>
      </c>
      <c r="H49" s="121">
        <v>0</v>
      </c>
      <c r="I49" s="85">
        <v>0</v>
      </c>
    </row>
    <row r="50" ht="15" spans="1:9">
      <c r="A50" s="205" t="s">
        <v>2318</v>
      </c>
      <c r="B50" s="206" t="s">
        <v>484</v>
      </c>
      <c r="C50" s="85">
        <v>0</v>
      </c>
      <c r="D50" s="121">
        <v>0</v>
      </c>
      <c r="E50" s="121">
        <v>0</v>
      </c>
      <c r="F50" s="121">
        <v>0</v>
      </c>
      <c r="G50" s="121">
        <v>0</v>
      </c>
      <c r="H50" s="121">
        <v>0</v>
      </c>
      <c r="I50" s="85">
        <v>0</v>
      </c>
    </row>
    <row r="51" ht="15" spans="1:9">
      <c r="A51" s="205" t="s">
        <v>2319</v>
      </c>
      <c r="B51" s="206" t="s">
        <v>2320</v>
      </c>
      <c r="C51" s="85">
        <v>14207</v>
      </c>
      <c r="D51" s="121">
        <v>13749</v>
      </c>
      <c r="E51" s="121">
        <v>0</v>
      </c>
      <c r="F51" s="121">
        <v>458</v>
      </c>
      <c r="G51" s="121">
        <v>0</v>
      </c>
      <c r="H51" s="121">
        <v>0</v>
      </c>
      <c r="I51" s="85">
        <v>0</v>
      </c>
    </row>
    <row r="52" ht="15" spans="1:9">
      <c r="A52" s="205" t="s">
        <v>2321</v>
      </c>
      <c r="B52" s="206" t="s">
        <v>2322</v>
      </c>
      <c r="C52" s="85">
        <v>24</v>
      </c>
      <c r="D52" s="121">
        <v>24</v>
      </c>
      <c r="E52" s="121">
        <v>0</v>
      </c>
      <c r="F52" s="121">
        <v>0</v>
      </c>
      <c r="G52" s="121">
        <v>0</v>
      </c>
      <c r="H52" s="121">
        <v>0</v>
      </c>
      <c r="I52" s="85">
        <v>0</v>
      </c>
    </row>
    <row r="53" ht="15" spans="1:9">
      <c r="A53" s="205" t="s">
        <v>2323</v>
      </c>
      <c r="B53" s="207" t="s">
        <v>2324</v>
      </c>
      <c r="C53" s="85">
        <v>0</v>
      </c>
      <c r="D53" s="121">
        <v>0</v>
      </c>
      <c r="E53" s="121">
        <v>0</v>
      </c>
      <c r="F53" s="121">
        <v>0</v>
      </c>
      <c r="G53" s="121">
        <v>0</v>
      </c>
      <c r="H53" s="121">
        <v>0</v>
      </c>
      <c r="I53" s="85">
        <v>0</v>
      </c>
    </row>
    <row r="54" ht="15" spans="1:9">
      <c r="A54" s="205" t="s">
        <v>2325</v>
      </c>
      <c r="B54" s="206" t="s">
        <v>2326</v>
      </c>
      <c r="C54" s="85">
        <v>0</v>
      </c>
      <c r="D54" s="121">
        <v>0</v>
      </c>
      <c r="E54" s="121">
        <v>0</v>
      </c>
      <c r="F54" s="121">
        <v>0</v>
      </c>
      <c r="G54" s="121">
        <v>0</v>
      </c>
      <c r="H54" s="121">
        <v>0</v>
      </c>
      <c r="I54" s="85">
        <v>0</v>
      </c>
    </row>
    <row r="55" ht="15" spans="1:9">
      <c r="A55" s="205" t="s">
        <v>2327</v>
      </c>
      <c r="B55" s="206" t="s">
        <v>2328</v>
      </c>
      <c r="C55" s="85">
        <v>1039</v>
      </c>
      <c r="D55" s="121">
        <v>810</v>
      </c>
      <c r="E55" s="121">
        <v>0</v>
      </c>
      <c r="F55" s="121">
        <v>229</v>
      </c>
      <c r="G55" s="121">
        <v>0</v>
      </c>
      <c r="H55" s="121">
        <v>0</v>
      </c>
      <c r="I55" s="85">
        <v>0</v>
      </c>
    </row>
    <row r="56" ht="15" spans="1:9">
      <c r="A56" s="205" t="s">
        <v>2329</v>
      </c>
      <c r="B56" s="207" t="s">
        <v>2330</v>
      </c>
      <c r="C56" s="85">
        <v>0</v>
      </c>
      <c r="D56" s="121">
        <v>0</v>
      </c>
      <c r="E56" s="121">
        <v>0</v>
      </c>
      <c r="F56" s="121">
        <v>0</v>
      </c>
      <c r="G56" s="121">
        <v>0</v>
      </c>
      <c r="H56" s="121">
        <v>0</v>
      </c>
      <c r="I56" s="85">
        <v>0</v>
      </c>
    </row>
    <row r="57" ht="15" spans="1:9">
      <c r="A57" s="205" t="s">
        <v>2331</v>
      </c>
      <c r="B57" s="206" t="s">
        <v>2332</v>
      </c>
      <c r="C57" s="85">
        <v>0</v>
      </c>
      <c r="D57" s="121">
        <v>0</v>
      </c>
      <c r="E57" s="121">
        <v>0</v>
      </c>
      <c r="F57" s="121">
        <v>0</v>
      </c>
      <c r="G57" s="121">
        <v>0</v>
      </c>
      <c r="H57" s="121">
        <v>0</v>
      </c>
      <c r="I57" s="85">
        <v>0</v>
      </c>
    </row>
    <row r="58" ht="15" spans="1:9">
      <c r="A58" s="205" t="s">
        <v>2333</v>
      </c>
      <c r="B58" s="42" t="s">
        <v>2334</v>
      </c>
      <c r="C58" s="85">
        <v>0</v>
      </c>
      <c r="D58" s="121">
        <v>0</v>
      </c>
      <c r="E58" s="121">
        <v>0</v>
      </c>
      <c r="F58" s="121">
        <v>0</v>
      </c>
      <c r="G58" s="121">
        <v>0</v>
      </c>
      <c r="H58" s="121">
        <v>0</v>
      </c>
      <c r="I58" s="85">
        <v>0</v>
      </c>
    </row>
    <row r="59" ht="15" spans="1:9">
      <c r="A59" s="205" t="s">
        <v>2335</v>
      </c>
      <c r="B59" s="42" t="s">
        <v>2336</v>
      </c>
      <c r="C59" s="85">
        <v>0</v>
      </c>
      <c r="D59" s="121">
        <v>0</v>
      </c>
      <c r="E59" s="121">
        <v>0</v>
      </c>
      <c r="F59" s="121">
        <v>0</v>
      </c>
      <c r="G59" s="121">
        <v>0</v>
      </c>
      <c r="H59" s="121">
        <v>0</v>
      </c>
      <c r="I59" s="85">
        <v>0</v>
      </c>
    </row>
    <row r="60" ht="15" spans="1:9">
      <c r="A60" s="205" t="s">
        <v>2337</v>
      </c>
      <c r="B60" s="206" t="s">
        <v>599</v>
      </c>
      <c r="C60" s="85">
        <v>2</v>
      </c>
      <c r="D60" s="121">
        <v>2</v>
      </c>
      <c r="E60" s="121">
        <v>0</v>
      </c>
      <c r="F60" s="121">
        <v>0</v>
      </c>
      <c r="G60" s="121">
        <v>0</v>
      </c>
      <c r="H60" s="121">
        <v>0</v>
      </c>
      <c r="I60" s="85">
        <v>0</v>
      </c>
    </row>
    <row r="61" ht="15" spans="1:9">
      <c r="A61" s="205" t="s">
        <v>2338</v>
      </c>
      <c r="B61" s="206" t="s">
        <v>2339</v>
      </c>
      <c r="C61" s="85">
        <v>365</v>
      </c>
      <c r="D61" s="121">
        <v>365</v>
      </c>
      <c r="E61" s="121">
        <v>0</v>
      </c>
      <c r="F61" s="121">
        <v>0</v>
      </c>
      <c r="G61" s="121">
        <v>0</v>
      </c>
      <c r="H61" s="121">
        <v>0</v>
      </c>
      <c r="I61" s="85">
        <v>0</v>
      </c>
    </row>
    <row r="62" ht="15" spans="1:9">
      <c r="A62" s="205" t="s">
        <v>2340</v>
      </c>
      <c r="B62" s="207" t="s">
        <v>2341</v>
      </c>
      <c r="C62" s="85">
        <v>18743</v>
      </c>
      <c r="D62" s="121">
        <v>18721</v>
      </c>
      <c r="E62" s="121">
        <v>0</v>
      </c>
      <c r="F62" s="121">
        <v>22</v>
      </c>
      <c r="G62" s="121">
        <v>0</v>
      </c>
      <c r="H62" s="121">
        <v>0</v>
      </c>
      <c r="I62" s="85">
        <v>0</v>
      </c>
    </row>
    <row r="63" ht="15" spans="1:9">
      <c r="A63" s="205" t="s">
        <v>2342</v>
      </c>
      <c r="B63" s="207" t="s">
        <v>2343</v>
      </c>
      <c r="C63" s="85">
        <v>993</v>
      </c>
      <c r="D63" s="121">
        <v>993</v>
      </c>
      <c r="E63" s="121">
        <v>0</v>
      </c>
      <c r="F63" s="121">
        <v>0</v>
      </c>
      <c r="G63" s="121">
        <v>0</v>
      </c>
      <c r="H63" s="121">
        <v>0</v>
      </c>
      <c r="I63" s="85">
        <v>0</v>
      </c>
    </row>
    <row r="64" ht="15" spans="1:9">
      <c r="A64" s="205" t="s">
        <v>2344</v>
      </c>
      <c r="B64" s="207" t="s">
        <v>2345</v>
      </c>
      <c r="C64" s="85">
        <v>0</v>
      </c>
      <c r="D64" s="121">
        <v>0</v>
      </c>
      <c r="E64" s="121">
        <v>0</v>
      </c>
      <c r="F64" s="121">
        <v>0</v>
      </c>
      <c r="G64" s="121">
        <v>0</v>
      </c>
      <c r="H64" s="121">
        <v>0</v>
      </c>
      <c r="I64" s="85">
        <v>0</v>
      </c>
    </row>
    <row r="65" ht="15" spans="1:9">
      <c r="A65" s="205" t="s">
        <v>2346</v>
      </c>
      <c r="B65" s="207" t="s">
        <v>2347</v>
      </c>
      <c r="C65" s="85">
        <v>0</v>
      </c>
      <c r="D65" s="121">
        <v>0</v>
      </c>
      <c r="E65" s="121">
        <v>0</v>
      </c>
      <c r="F65" s="121">
        <v>0</v>
      </c>
      <c r="G65" s="121">
        <v>0</v>
      </c>
      <c r="H65" s="121">
        <v>0</v>
      </c>
      <c r="I65" s="85">
        <v>0</v>
      </c>
    </row>
    <row r="66" ht="15" spans="1:9">
      <c r="A66" s="205" t="s">
        <v>2348</v>
      </c>
      <c r="B66" s="207" t="s">
        <v>2349</v>
      </c>
      <c r="C66" s="85">
        <v>0</v>
      </c>
      <c r="D66" s="121">
        <v>0</v>
      </c>
      <c r="E66" s="121">
        <v>0</v>
      </c>
      <c r="F66" s="121">
        <v>0</v>
      </c>
      <c r="G66" s="121">
        <v>0</v>
      </c>
      <c r="H66" s="121">
        <v>0</v>
      </c>
      <c r="I66" s="85">
        <v>0</v>
      </c>
    </row>
    <row r="67" ht="15" spans="1:9">
      <c r="A67" s="205" t="s">
        <v>2350</v>
      </c>
      <c r="B67" s="207" t="s">
        <v>2351</v>
      </c>
      <c r="C67" s="85">
        <v>23</v>
      </c>
      <c r="D67" s="121">
        <v>23</v>
      </c>
      <c r="E67" s="121">
        <v>0</v>
      </c>
      <c r="F67" s="121">
        <v>0</v>
      </c>
      <c r="G67" s="121">
        <v>0</v>
      </c>
      <c r="H67" s="121">
        <v>0</v>
      </c>
      <c r="I67" s="85">
        <v>0</v>
      </c>
    </row>
    <row r="68" ht="15" spans="1:9">
      <c r="A68" s="205" t="s">
        <v>2352</v>
      </c>
      <c r="B68" s="207" t="s">
        <v>2353</v>
      </c>
      <c r="C68" s="85">
        <v>1045</v>
      </c>
      <c r="D68" s="121">
        <v>1045</v>
      </c>
      <c r="E68" s="121">
        <v>0</v>
      </c>
      <c r="F68" s="121">
        <v>0</v>
      </c>
      <c r="G68" s="121">
        <v>0</v>
      </c>
      <c r="H68" s="121">
        <v>0</v>
      </c>
      <c r="I68" s="85">
        <v>0</v>
      </c>
    </row>
    <row r="69" ht="15" spans="1:9">
      <c r="A69" s="205" t="s">
        <v>2354</v>
      </c>
      <c r="B69" s="207" t="s">
        <v>2355</v>
      </c>
      <c r="C69" s="85">
        <v>60</v>
      </c>
      <c r="D69" s="121">
        <v>0</v>
      </c>
      <c r="E69" s="121">
        <v>0</v>
      </c>
      <c r="F69" s="121">
        <v>60</v>
      </c>
      <c r="G69" s="121">
        <v>0</v>
      </c>
      <c r="H69" s="121">
        <v>0</v>
      </c>
      <c r="I69" s="85">
        <v>0</v>
      </c>
    </row>
    <row r="70" ht="15" spans="1:9">
      <c r="A70" s="205" t="s">
        <v>2356</v>
      </c>
      <c r="B70" s="206" t="s">
        <v>678</v>
      </c>
      <c r="C70" s="85">
        <v>818</v>
      </c>
      <c r="D70" s="121">
        <v>264</v>
      </c>
      <c r="E70" s="121">
        <v>0</v>
      </c>
      <c r="F70" s="121">
        <v>554</v>
      </c>
      <c r="G70" s="121">
        <v>0</v>
      </c>
      <c r="H70" s="121">
        <v>0</v>
      </c>
      <c r="I70" s="85">
        <v>0</v>
      </c>
    </row>
    <row r="71" ht="15" spans="1:9">
      <c r="A71" s="205" t="s">
        <v>2357</v>
      </c>
      <c r="B71" s="206" t="s">
        <v>2358</v>
      </c>
      <c r="C71" s="85">
        <v>3</v>
      </c>
      <c r="D71" s="121">
        <v>3</v>
      </c>
      <c r="E71" s="121">
        <v>0</v>
      </c>
      <c r="F71" s="121">
        <v>0</v>
      </c>
      <c r="G71" s="121">
        <v>0</v>
      </c>
      <c r="H71" s="121">
        <v>0</v>
      </c>
      <c r="I71" s="85">
        <v>0</v>
      </c>
    </row>
    <row r="72" ht="15" spans="1:9">
      <c r="A72" s="205" t="s">
        <v>2359</v>
      </c>
      <c r="B72" s="206" t="s">
        <v>2360</v>
      </c>
      <c r="C72" s="85">
        <v>0</v>
      </c>
      <c r="D72" s="121">
        <v>0</v>
      </c>
      <c r="E72" s="121">
        <v>0</v>
      </c>
      <c r="F72" s="121">
        <v>0</v>
      </c>
      <c r="G72" s="121">
        <v>0</v>
      </c>
      <c r="H72" s="121">
        <v>0</v>
      </c>
      <c r="I72" s="85">
        <v>0</v>
      </c>
    </row>
    <row r="73" ht="15" spans="1:9">
      <c r="A73" s="186" t="s">
        <v>2361</v>
      </c>
      <c r="B73" s="42" t="s">
        <v>2362</v>
      </c>
      <c r="C73" s="85">
        <v>0</v>
      </c>
      <c r="D73" s="121">
        <v>0</v>
      </c>
      <c r="E73" s="121">
        <v>0</v>
      </c>
      <c r="F73" s="121">
        <v>0</v>
      </c>
      <c r="G73" s="121">
        <v>0</v>
      </c>
      <c r="H73" s="121">
        <v>0</v>
      </c>
      <c r="I73" s="85">
        <v>0</v>
      </c>
    </row>
    <row r="74" ht="15" spans="1:9">
      <c r="A74" s="205" t="s">
        <v>2363</v>
      </c>
      <c r="B74" s="206" t="s">
        <v>2364</v>
      </c>
      <c r="C74" s="85">
        <v>0</v>
      </c>
      <c r="D74" s="121">
        <v>0</v>
      </c>
      <c r="E74" s="121">
        <v>0</v>
      </c>
      <c r="F74" s="121">
        <v>0</v>
      </c>
      <c r="G74" s="121">
        <v>0</v>
      </c>
      <c r="H74" s="121">
        <v>0</v>
      </c>
      <c r="I74" s="85">
        <v>0</v>
      </c>
    </row>
    <row r="75" ht="15" spans="1:9">
      <c r="A75" s="205" t="s">
        <v>2365</v>
      </c>
      <c r="B75" s="206" t="s">
        <v>2366</v>
      </c>
      <c r="C75" s="85">
        <v>0</v>
      </c>
      <c r="D75" s="121">
        <v>0</v>
      </c>
      <c r="E75" s="121">
        <v>0</v>
      </c>
      <c r="F75" s="121">
        <v>0</v>
      </c>
      <c r="G75" s="121">
        <v>0</v>
      </c>
      <c r="H75" s="121">
        <v>0</v>
      </c>
      <c r="I75" s="85">
        <v>0</v>
      </c>
    </row>
    <row r="76" ht="15" spans="1:9">
      <c r="A76" s="186" t="s">
        <v>2367</v>
      </c>
      <c r="B76" s="42" t="s">
        <v>2368</v>
      </c>
      <c r="C76" s="85">
        <v>107</v>
      </c>
      <c r="D76" s="121">
        <v>107</v>
      </c>
      <c r="E76" s="121">
        <v>0</v>
      </c>
      <c r="F76" s="121">
        <v>0</v>
      </c>
      <c r="G76" s="121">
        <v>0</v>
      </c>
      <c r="H76" s="121">
        <v>0</v>
      </c>
      <c r="I76" s="85">
        <v>0</v>
      </c>
    </row>
    <row r="77" ht="15" spans="1:9">
      <c r="A77" s="186" t="s">
        <v>2369</v>
      </c>
      <c r="B77" s="207" t="s">
        <v>2370</v>
      </c>
      <c r="C77" s="85">
        <v>129</v>
      </c>
      <c r="D77" s="121">
        <v>109</v>
      </c>
      <c r="E77" s="121">
        <v>0</v>
      </c>
      <c r="F77" s="121">
        <v>20</v>
      </c>
      <c r="G77" s="121">
        <v>0</v>
      </c>
      <c r="H77" s="121">
        <v>0</v>
      </c>
      <c r="I77" s="85">
        <v>0</v>
      </c>
    </row>
    <row r="78" ht="15" spans="1:9">
      <c r="A78" s="186" t="s">
        <v>2371</v>
      </c>
      <c r="B78" s="207" t="s">
        <v>2372</v>
      </c>
      <c r="C78" s="85">
        <v>0</v>
      </c>
      <c r="D78" s="121">
        <v>0</v>
      </c>
      <c r="E78" s="121">
        <v>0</v>
      </c>
      <c r="F78" s="121">
        <v>0</v>
      </c>
      <c r="G78" s="121">
        <v>0</v>
      </c>
      <c r="H78" s="121">
        <v>0</v>
      </c>
      <c r="I78" s="85">
        <v>0</v>
      </c>
    </row>
    <row r="79" ht="15" spans="1:9">
      <c r="A79" s="205" t="s">
        <v>2373</v>
      </c>
      <c r="B79" s="42" t="s">
        <v>2374</v>
      </c>
      <c r="C79" s="85">
        <v>0</v>
      </c>
      <c r="D79" s="121">
        <v>0</v>
      </c>
      <c r="E79" s="121">
        <v>0</v>
      </c>
      <c r="F79" s="121">
        <v>0</v>
      </c>
      <c r="G79" s="121">
        <v>0</v>
      </c>
      <c r="H79" s="121">
        <v>0</v>
      </c>
      <c r="I79" s="85">
        <v>0</v>
      </c>
    </row>
    <row r="80" ht="15" spans="1:9">
      <c r="A80" s="205" t="s">
        <v>2375</v>
      </c>
      <c r="B80" s="207" t="s">
        <v>761</v>
      </c>
      <c r="C80" s="85">
        <v>0</v>
      </c>
      <c r="D80" s="121">
        <v>0</v>
      </c>
      <c r="E80" s="121">
        <v>0</v>
      </c>
      <c r="F80" s="121">
        <v>0</v>
      </c>
      <c r="G80" s="121">
        <v>0</v>
      </c>
      <c r="H80" s="121">
        <v>0</v>
      </c>
      <c r="I80" s="85">
        <v>0</v>
      </c>
    </row>
    <row r="81" ht="15" spans="1:9">
      <c r="A81" s="205" t="s">
        <v>2376</v>
      </c>
      <c r="B81" s="206" t="s">
        <v>2377</v>
      </c>
      <c r="C81" s="85">
        <v>2504</v>
      </c>
      <c r="D81" s="121">
        <v>585</v>
      </c>
      <c r="E81" s="121">
        <v>2</v>
      </c>
      <c r="F81" s="121">
        <v>1917</v>
      </c>
      <c r="G81" s="121">
        <v>0</v>
      </c>
      <c r="H81" s="121">
        <v>0</v>
      </c>
      <c r="I81" s="85">
        <v>0</v>
      </c>
    </row>
    <row r="82" ht="15" spans="1:9">
      <c r="A82" s="205" t="s">
        <v>2378</v>
      </c>
      <c r="B82" s="206" t="s">
        <v>2379</v>
      </c>
      <c r="C82" s="85">
        <v>177</v>
      </c>
      <c r="D82" s="121">
        <v>177</v>
      </c>
      <c r="E82" s="121">
        <v>0</v>
      </c>
      <c r="F82" s="121">
        <v>0</v>
      </c>
      <c r="G82" s="121">
        <v>0</v>
      </c>
      <c r="H82" s="121">
        <v>0</v>
      </c>
      <c r="I82" s="85">
        <v>0</v>
      </c>
    </row>
    <row r="83" ht="15" spans="1:9">
      <c r="A83" s="205" t="s">
        <v>2380</v>
      </c>
      <c r="B83" s="42" t="s">
        <v>2381</v>
      </c>
      <c r="C83" s="85">
        <v>158</v>
      </c>
      <c r="D83" s="121">
        <v>158</v>
      </c>
      <c r="E83" s="121">
        <v>0</v>
      </c>
      <c r="F83" s="121">
        <v>0</v>
      </c>
      <c r="G83" s="121">
        <v>0</v>
      </c>
      <c r="H83" s="121">
        <v>0</v>
      </c>
      <c r="I83" s="85">
        <v>0</v>
      </c>
    </row>
    <row r="84" ht="15" spans="1:9">
      <c r="A84" s="205" t="s">
        <v>2382</v>
      </c>
      <c r="B84" s="206" t="s">
        <v>2383</v>
      </c>
      <c r="C84" s="85">
        <v>0</v>
      </c>
      <c r="D84" s="121">
        <v>0</v>
      </c>
      <c r="E84" s="121">
        <v>0</v>
      </c>
      <c r="F84" s="121">
        <v>0</v>
      </c>
      <c r="G84" s="121">
        <v>0</v>
      </c>
      <c r="H84" s="121">
        <v>0</v>
      </c>
      <c r="I84" s="85">
        <v>0</v>
      </c>
    </row>
    <row r="85" ht="15" spans="1:9">
      <c r="A85" s="205" t="s">
        <v>2384</v>
      </c>
      <c r="B85" s="206" t="s">
        <v>2385</v>
      </c>
      <c r="C85" s="85">
        <v>1102</v>
      </c>
      <c r="D85" s="121">
        <v>970</v>
      </c>
      <c r="E85" s="121">
        <v>0</v>
      </c>
      <c r="F85" s="121">
        <v>132</v>
      </c>
      <c r="G85" s="121">
        <v>0</v>
      </c>
      <c r="H85" s="121">
        <v>0</v>
      </c>
      <c r="I85" s="85">
        <v>0</v>
      </c>
    </row>
    <row r="86" ht="15" spans="1:9">
      <c r="A86" s="205" t="s">
        <v>2386</v>
      </c>
      <c r="B86" s="42" t="s">
        <v>844</v>
      </c>
      <c r="C86" s="85">
        <v>0</v>
      </c>
      <c r="D86" s="121">
        <v>0</v>
      </c>
      <c r="E86" s="121">
        <v>0</v>
      </c>
      <c r="F86" s="121">
        <v>0</v>
      </c>
      <c r="G86" s="121">
        <v>0</v>
      </c>
      <c r="H86" s="121">
        <v>0</v>
      </c>
      <c r="I86" s="85">
        <v>0</v>
      </c>
    </row>
    <row r="87" ht="15" spans="1:9">
      <c r="A87" s="205" t="s">
        <v>2387</v>
      </c>
      <c r="B87" s="206" t="s">
        <v>2388</v>
      </c>
      <c r="C87" s="85">
        <v>1623</v>
      </c>
      <c r="D87" s="121">
        <v>0</v>
      </c>
      <c r="E87" s="121">
        <v>0</v>
      </c>
      <c r="F87" s="121">
        <v>1623</v>
      </c>
      <c r="G87" s="121">
        <v>0</v>
      </c>
      <c r="H87" s="121">
        <v>0</v>
      </c>
      <c r="I87" s="85">
        <v>0</v>
      </c>
    </row>
    <row r="88" ht="15" spans="1:9">
      <c r="A88" s="205" t="s">
        <v>2389</v>
      </c>
      <c r="B88" s="206" t="s">
        <v>2390</v>
      </c>
      <c r="C88" s="85">
        <v>630</v>
      </c>
      <c r="D88" s="121">
        <v>630</v>
      </c>
      <c r="E88" s="121">
        <v>0</v>
      </c>
      <c r="F88" s="121">
        <v>0</v>
      </c>
      <c r="G88" s="121">
        <v>0</v>
      </c>
      <c r="H88" s="121">
        <v>0</v>
      </c>
      <c r="I88" s="85">
        <v>0</v>
      </c>
    </row>
    <row r="89" ht="15" spans="1:9">
      <c r="A89" s="205" t="s">
        <v>2391</v>
      </c>
      <c r="B89" s="207" t="s">
        <v>2392</v>
      </c>
      <c r="C89" s="85">
        <v>18581</v>
      </c>
      <c r="D89" s="121">
        <v>18581</v>
      </c>
      <c r="E89" s="121">
        <v>0</v>
      </c>
      <c r="F89" s="121">
        <v>0</v>
      </c>
      <c r="G89" s="121">
        <v>0</v>
      </c>
      <c r="H89" s="121">
        <v>0</v>
      </c>
      <c r="I89" s="85">
        <v>0</v>
      </c>
    </row>
    <row r="90" ht="15" spans="1:9">
      <c r="A90" s="205" t="s">
        <v>2393</v>
      </c>
      <c r="B90" s="206" t="s">
        <v>2394</v>
      </c>
      <c r="C90" s="85">
        <v>207</v>
      </c>
      <c r="D90" s="121">
        <v>207</v>
      </c>
      <c r="E90" s="121">
        <v>0</v>
      </c>
      <c r="F90" s="121">
        <v>0</v>
      </c>
      <c r="G90" s="121">
        <v>0</v>
      </c>
      <c r="H90" s="121">
        <v>0</v>
      </c>
      <c r="I90" s="85">
        <v>0</v>
      </c>
    </row>
    <row r="91" ht="15" spans="1:9">
      <c r="A91" s="205" t="s">
        <v>2395</v>
      </c>
      <c r="B91" s="206" t="s">
        <v>2396</v>
      </c>
      <c r="C91" s="85">
        <v>3399</v>
      </c>
      <c r="D91" s="121">
        <v>2827</v>
      </c>
      <c r="E91" s="121">
        <v>0</v>
      </c>
      <c r="F91" s="121">
        <v>572</v>
      </c>
      <c r="G91" s="121">
        <v>0</v>
      </c>
      <c r="H91" s="121">
        <v>0</v>
      </c>
      <c r="I91" s="85">
        <v>0</v>
      </c>
    </row>
    <row r="92" ht="15" spans="1:9">
      <c r="A92" s="205" t="s">
        <v>2397</v>
      </c>
      <c r="B92" s="42" t="s">
        <v>2398</v>
      </c>
      <c r="C92" s="85">
        <v>771</v>
      </c>
      <c r="D92" s="121">
        <v>721</v>
      </c>
      <c r="E92" s="121">
        <v>0</v>
      </c>
      <c r="F92" s="121">
        <v>50</v>
      </c>
      <c r="G92" s="121">
        <v>0</v>
      </c>
      <c r="H92" s="121">
        <v>0</v>
      </c>
      <c r="I92" s="85">
        <v>0</v>
      </c>
    </row>
    <row r="93" ht="15" spans="1:9">
      <c r="A93" s="205" t="s">
        <v>2399</v>
      </c>
      <c r="B93" s="207" t="s">
        <v>2400</v>
      </c>
      <c r="C93" s="85">
        <v>649</v>
      </c>
      <c r="D93" s="121">
        <v>649</v>
      </c>
      <c r="E93" s="121">
        <v>0</v>
      </c>
      <c r="F93" s="121"/>
      <c r="G93" s="121">
        <v>0</v>
      </c>
      <c r="H93" s="121">
        <v>0</v>
      </c>
      <c r="I93" s="85">
        <v>0</v>
      </c>
    </row>
    <row r="94" ht="15" spans="1:9">
      <c r="A94" s="205" t="s">
        <v>2401</v>
      </c>
      <c r="B94" s="207" t="s">
        <v>2402</v>
      </c>
      <c r="C94" s="85">
        <v>1092</v>
      </c>
      <c r="D94" s="121">
        <v>375</v>
      </c>
      <c r="E94" s="121">
        <v>0</v>
      </c>
      <c r="F94" s="121">
        <v>717</v>
      </c>
      <c r="G94" s="121">
        <v>0</v>
      </c>
      <c r="H94" s="121">
        <v>0</v>
      </c>
      <c r="I94" s="85">
        <v>0</v>
      </c>
    </row>
    <row r="95" ht="15" spans="1:9">
      <c r="A95" s="205" t="s">
        <v>2403</v>
      </c>
      <c r="B95" s="206" t="s">
        <v>2404</v>
      </c>
      <c r="C95" s="85">
        <v>621</v>
      </c>
      <c r="D95" s="121">
        <v>621</v>
      </c>
      <c r="E95" s="121">
        <v>0</v>
      </c>
      <c r="F95" s="121"/>
      <c r="G95" s="121">
        <v>0</v>
      </c>
      <c r="H95" s="121">
        <v>0</v>
      </c>
      <c r="I95" s="85">
        <v>0</v>
      </c>
    </row>
    <row r="96" ht="15" spans="1:9">
      <c r="A96" s="205" t="s">
        <v>2405</v>
      </c>
      <c r="B96" s="207" t="s">
        <v>2406</v>
      </c>
      <c r="C96" s="85">
        <v>0</v>
      </c>
      <c r="D96" s="121">
        <v>0</v>
      </c>
      <c r="E96" s="121">
        <v>0</v>
      </c>
      <c r="F96" s="121"/>
      <c r="G96" s="121">
        <v>0</v>
      </c>
      <c r="H96" s="121">
        <v>0</v>
      </c>
      <c r="I96" s="85">
        <v>0</v>
      </c>
    </row>
    <row r="97" ht="15" spans="1:9">
      <c r="A97" s="205" t="s">
        <v>2407</v>
      </c>
      <c r="B97" s="206" t="s">
        <v>2408</v>
      </c>
      <c r="C97" s="85">
        <v>2934</v>
      </c>
      <c r="D97" s="121">
        <v>2754</v>
      </c>
      <c r="E97" s="121">
        <v>0</v>
      </c>
      <c r="F97" s="121"/>
      <c r="G97" s="121">
        <v>180</v>
      </c>
      <c r="H97" s="121">
        <v>0</v>
      </c>
      <c r="I97" s="85">
        <v>0</v>
      </c>
    </row>
    <row r="98" ht="15" spans="1:9">
      <c r="A98" s="205" t="s">
        <v>2409</v>
      </c>
      <c r="B98" s="206" t="s">
        <v>2410</v>
      </c>
      <c r="C98" s="85">
        <v>73</v>
      </c>
      <c r="D98" s="121">
        <v>73</v>
      </c>
      <c r="E98" s="121">
        <v>0</v>
      </c>
      <c r="F98" s="121"/>
      <c r="G98" s="121">
        <v>0</v>
      </c>
      <c r="H98" s="121">
        <v>0</v>
      </c>
      <c r="I98" s="85">
        <v>0</v>
      </c>
    </row>
    <row r="99" ht="15" spans="1:9">
      <c r="A99" s="205" t="s">
        <v>2411</v>
      </c>
      <c r="B99" s="42" t="s">
        <v>2412</v>
      </c>
      <c r="C99" s="85">
        <v>439</v>
      </c>
      <c r="D99" s="121">
        <v>420</v>
      </c>
      <c r="E99" s="121">
        <v>0</v>
      </c>
      <c r="F99" s="121">
        <v>19</v>
      </c>
      <c r="G99" s="121">
        <v>0</v>
      </c>
      <c r="H99" s="121">
        <v>0</v>
      </c>
      <c r="I99" s="85">
        <v>0</v>
      </c>
    </row>
    <row r="100" ht="15" spans="1:9">
      <c r="A100" s="205" t="s">
        <v>2413</v>
      </c>
      <c r="B100" s="207" t="s">
        <v>2414</v>
      </c>
      <c r="C100" s="85">
        <v>0</v>
      </c>
      <c r="D100" s="121">
        <v>0</v>
      </c>
      <c r="E100" s="121">
        <v>0</v>
      </c>
      <c r="F100" s="121"/>
      <c r="G100" s="121">
        <v>0</v>
      </c>
      <c r="H100" s="121">
        <v>0</v>
      </c>
      <c r="I100" s="85">
        <v>0</v>
      </c>
    </row>
    <row r="101" ht="15" spans="1:9">
      <c r="A101" s="205" t="s">
        <v>2415</v>
      </c>
      <c r="B101" s="206" t="s">
        <v>2416</v>
      </c>
      <c r="C101" s="85">
        <v>152</v>
      </c>
      <c r="D101" s="121">
        <v>152</v>
      </c>
      <c r="E101" s="121">
        <v>0</v>
      </c>
      <c r="F101" s="121"/>
      <c r="G101" s="121">
        <v>0</v>
      </c>
      <c r="H101" s="121">
        <v>0</v>
      </c>
      <c r="I101" s="85">
        <v>0</v>
      </c>
    </row>
    <row r="102" ht="15" spans="1:9">
      <c r="A102" s="205" t="s">
        <v>2417</v>
      </c>
      <c r="B102" s="207" t="s">
        <v>2418</v>
      </c>
      <c r="C102" s="85">
        <v>18552</v>
      </c>
      <c r="D102" s="121">
        <v>18552</v>
      </c>
      <c r="E102" s="121">
        <v>0</v>
      </c>
      <c r="F102" s="121"/>
      <c r="G102" s="121">
        <v>0</v>
      </c>
      <c r="H102" s="121">
        <v>0</v>
      </c>
      <c r="I102" s="85">
        <v>0</v>
      </c>
    </row>
    <row r="103" ht="15" spans="1:9">
      <c r="A103" s="205" t="s">
        <v>2419</v>
      </c>
      <c r="B103" s="207" t="s">
        <v>2420</v>
      </c>
      <c r="C103" s="85">
        <v>0</v>
      </c>
      <c r="D103" s="121">
        <v>0</v>
      </c>
      <c r="E103" s="121">
        <v>0</v>
      </c>
      <c r="F103" s="121"/>
      <c r="G103" s="121">
        <v>0</v>
      </c>
      <c r="H103" s="121">
        <v>0</v>
      </c>
      <c r="I103" s="85">
        <v>0</v>
      </c>
    </row>
    <row r="104" ht="15" spans="1:9">
      <c r="A104" s="205" t="s">
        <v>2421</v>
      </c>
      <c r="B104" s="207" t="s">
        <v>2422</v>
      </c>
      <c r="C104" s="85">
        <v>275</v>
      </c>
      <c r="D104" s="121">
        <v>275</v>
      </c>
      <c r="E104" s="121">
        <v>0</v>
      </c>
      <c r="F104" s="121"/>
      <c r="G104" s="121">
        <v>0</v>
      </c>
      <c r="H104" s="121">
        <v>0</v>
      </c>
      <c r="I104" s="85">
        <v>0</v>
      </c>
    </row>
    <row r="105" ht="15" spans="1:9">
      <c r="A105" s="205" t="s">
        <v>2423</v>
      </c>
      <c r="B105" s="206" t="s">
        <v>2424</v>
      </c>
      <c r="C105" s="85">
        <v>0</v>
      </c>
      <c r="D105" s="121">
        <v>0</v>
      </c>
      <c r="E105" s="121">
        <v>0</v>
      </c>
      <c r="F105" s="121"/>
      <c r="G105" s="121">
        <v>0</v>
      </c>
      <c r="H105" s="121">
        <v>0</v>
      </c>
      <c r="I105" s="85">
        <v>0</v>
      </c>
    </row>
    <row r="106" ht="15" spans="1:9">
      <c r="A106" s="205" t="s">
        <v>2425</v>
      </c>
      <c r="B106" s="206" t="s">
        <v>1034</v>
      </c>
      <c r="C106" s="85">
        <v>204</v>
      </c>
      <c r="D106" s="121">
        <v>204</v>
      </c>
      <c r="E106" s="121">
        <v>0</v>
      </c>
      <c r="F106" s="121"/>
      <c r="G106" s="121">
        <v>0</v>
      </c>
      <c r="H106" s="121">
        <v>0</v>
      </c>
      <c r="I106" s="85">
        <v>0</v>
      </c>
    </row>
    <row r="107" ht="15" spans="1:9">
      <c r="A107" s="205" t="s">
        <v>2426</v>
      </c>
      <c r="B107" s="42" t="s">
        <v>2427</v>
      </c>
      <c r="C107" s="85">
        <v>382</v>
      </c>
      <c r="D107" s="121">
        <v>382</v>
      </c>
      <c r="E107" s="121">
        <v>0</v>
      </c>
      <c r="F107" s="121"/>
      <c r="G107" s="121">
        <v>0</v>
      </c>
      <c r="H107" s="121">
        <v>0</v>
      </c>
      <c r="I107" s="85">
        <v>0</v>
      </c>
    </row>
    <row r="108" ht="15" spans="1:9">
      <c r="A108" s="205" t="s">
        <v>2428</v>
      </c>
      <c r="B108" s="206" t="s">
        <v>2429</v>
      </c>
      <c r="C108" s="85">
        <v>1364</v>
      </c>
      <c r="D108" s="121">
        <v>804</v>
      </c>
      <c r="E108" s="121">
        <v>0</v>
      </c>
      <c r="F108" s="121">
        <v>560</v>
      </c>
      <c r="G108" s="121">
        <v>0</v>
      </c>
      <c r="H108" s="121">
        <v>0</v>
      </c>
      <c r="I108" s="85">
        <v>0</v>
      </c>
    </row>
    <row r="109" ht="15" spans="1:9">
      <c r="A109" s="205" t="s">
        <v>2430</v>
      </c>
      <c r="B109" s="42" t="s">
        <v>2431</v>
      </c>
      <c r="C109" s="85">
        <v>3663</v>
      </c>
      <c r="D109" s="121">
        <v>3270</v>
      </c>
      <c r="E109" s="121">
        <v>0</v>
      </c>
      <c r="F109" s="121">
        <v>393</v>
      </c>
      <c r="G109" s="121">
        <v>0</v>
      </c>
      <c r="H109" s="121">
        <v>0</v>
      </c>
      <c r="I109" s="85">
        <v>0</v>
      </c>
    </row>
    <row r="110" ht="15" spans="1:9">
      <c r="A110" s="205" t="s">
        <v>2432</v>
      </c>
      <c r="B110" s="42" t="s">
        <v>2433</v>
      </c>
      <c r="C110" s="85">
        <v>1559</v>
      </c>
      <c r="D110" s="121">
        <v>1523</v>
      </c>
      <c r="E110" s="121">
        <v>36</v>
      </c>
      <c r="F110" s="121"/>
      <c r="G110" s="121">
        <v>0</v>
      </c>
      <c r="H110" s="121">
        <v>0</v>
      </c>
      <c r="I110" s="85">
        <v>0</v>
      </c>
    </row>
    <row r="111" ht="15" spans="1:9">
      <c r="A111" s="205" t="s">
        <v>2434</v>
      </c>
      <c r="B111" s="42" t="s">
        <v>2435</v>
      </c>
      <c r="C111" s="85">
        <v>884</v>
      </c>
      <c r="D111" s="121">
        <v>795</v>
      </c>
      <c r="E111" s="121">
        <v>0</v>
      </c>
      <c r="F111" s="121">
        <v>89</v>
      </c>
      <c r="G111" s="121">
        <v>0</v>
      </c>
      <c r="H111" s="121">
        <v>0</v>
      </c>
      <c r="I111" s="85">
        <v>0</v>
      </c>
    </row>
    <row r="112" ht="15" spans="1:9">
      <c r="A112" s="205" t="s">
        <v>2436</v>
      </c>
      <c r="B112" s="42" t="s">
        <v>2437</v>
      </c>
      <c r="C112" s="85">
        <v>2699</v>
      </c>
      <c r="D112" s="121">
        <v>2699</v>
      </c>
      <c r="E112" s="121">
        <v>0</v>
      </c>
      <c r="F112" s="121"/>
      <c r="G112" s="121">
        <v>0</v>
      </c>
      <c r="H112" s="121">
        <v>0</v>
      </c>
      <c r="I112" s="85">
        <v>0</v>
      </c>
    </row>
    <row r="113" ht="15" spans="1:9">
      <c r="A113" s="205" t="s">
        <v>2438</v>
      </c>
      <c r="B113" s="42" t="s">
        <v>2439</v>
      </c>
      <c r="C113" s="85">
        <v>305</v>
      </c>
      <c r="D113" s="121">
        <v>305</v>
      </c>
      <c r="E113" s="121">
        <v>0</v>
      </c>
      <c r="F113" s="121"/>
      <c r="G113" s="121">
        <v>0</v>
      </c>
      <c r="H113" s="121">
        <v>0</v>
      </c>
      <c r="I113" s="85">
        <v>0</v>
      </c>
    </row>
    <row r="114" ht="15" spans="1:9">
      <c r="A114" s="205" t="s">
        <v>2440</v>
      </c>
      <c r="B114" s="42" t="s">
        <v>2441</v>
      </c>
      <c r="C114" s="85">
        <v>200</v>
      </c>
      <c r="D114" s="121">
        <v>200</v>
      </c>
      <c r="E114" s="121">
        <v>0</v>
      </c>
      <c r="F114" s="121"/>
      <c r="G114" s="121">
        <v>0</v>
      </c>
      <c r="H114" s="121">
        <v>0</v>
      </c>
      <c r="I114" s="85">
        <v>0</v>
      </c>
    </row>
    <row r="115" ht="15" spans="1:9">
      <c r="A115" s="205" t="s">
        <v>2442</v>
      </c>
      <c r="B115" s="42" t="s">
        <v>2443</v>
      </c>
      <c r="C115" s="85">
        <v>17</v>
      </c>
      <c r="D115" s="121">
        <v>17</v>
      </c>
      <c r="E115" s="121">
        <v>0</v>
      </c>
      <c r="F115" s="121"/>
      <c r="G115" s="121">
        <v>0</v>
      </c>
      <c r="H115" s="121">
        <v>0</v>
      </c>
      <c r="I115" s="85">
        <v>0</v>
      </c>
    </row>
    <row r="116" ht="15" spans="1:9">
      <c r="A116" s="205" t="s">
        <v>2444</v>
      </c>
      <c r="B116" s="42" t="s">
        <v>2445</v>
      </c>
      <c r="C116" s="85">
        <v>207</v>
      </c>
      <c r="D116" s="121">
        <v>202</v>
      </c>
      <c r="E116" s="121">
        <v>0</v>
      </c>
      <c r="F116" s="121">
        <v>5</v>
      </c>
      <c r="G116" s="121">
        <v>0</v>
      </c>
      <c r="H116" s="121">
        <v>0</v>
      </c>
      <c r="I116" s="85">
        <v>0</v>
      </c>
    </row>
    <row r="117" ht="15" spans="1:9">
      <c r="A117" s="205" t="s">
        <v>2446</v>
      </c>
      <c r="B117" s="42" t="s">
        <v>2447</v>
      </c>
      <c r="C117" s="85">
        <v>347</v>
      </c>
      <c r="D117" s="121">
        <v>347</v>
      </c>
      <c r="E117" s="121">
        <v>0</v>
      </c>
      <c r="F117" s="121"/>
      <c r="G117" s="121">
        <v>0</v>
      </c>
      <c r="H117" s="121">
        <v>0</v>
      </c>
      <c r="I117" s="85">
        <v>0</v>
      </c>
    </row>
    <row r="118" ht="15" spans="1:9">
      <c r="A118" s="205" t="s">
        <v>2448</v>
      </c>
      <c r="B118" s="42" t="s">
        <v>2449</v>
      </c>
      <c r="C118" s="85">
        <v>0</v>
      </c>
      <c r="D118" s="121">
        <v>0</v>
      </c>
      <c r="E118" s="121">
        <v>0</v>
      </c>
      <c r="F118" s="121"/>
      <c r="G118" s="121">
        <v>0</v>
      </c>
      <c r="H118" s="121">
        <v>0</v>
      </c>
      <c r="I118" s="85">
        <v>0</v>
      </c>
    </row>
    <row r="119" ht="15" spans="1:9">
      <c r="A119" s="205" t="s">
        <v>2450</v>
      </c>
      <c r="B119" s="42" t="s">
        <v>2451</v>
      </c>
      <c r="C119" s="85">
        <v>216</v>
      </c>
      <c r="D119" s="121">
        <v>216</v>
      </c>
      <c r="E119" s="121">
        <v>0</v>
      </c>
      <c r="F119" s="121"/>
      <c r="G119" s="121">
        <v>0</v>
      </c>
      <c r="H119" s="121">
        <v>0</v>
      </c>
      <c r="I119" s="85">
        <v>0</v>
      </c>
    </row>
    <row r="120" ht="15" spans="1:9">
      <c r="A120" s="205" t="s">
        <v>2452</v>
      </c>
      <c r="B120" s="42" t="s">
        <v>1155</v>
      </c>
      <c r="C120" s="85">
        <v>9</v>
      </c>
      <c r="D120" s="121">
        <v>5</v>
      </c>
      <c r="E120" s="121">
        <v>0</v>
      </c>
      <c r="F120" s="121">
        <v>4</v>
      </c>
      <c r="G120" s="121">
        <v>0</v>
      </c>
      <c r="H120" s="121">
        <v>0</v>
      </c>
      <c r="I120" s="85">
        <v>0</v>
      </c>
    </row>
    <row r="121" ht="15" spans="1:9">
      <c r="A121" s="205" t="s">
        <v>2453</v>
      </c>
      <c r="B121" s="42" t="s">
        <v>2454</v>
      </c>
      <c r="C121" s="85">
        <v>173</v>
      </c>
      <c r="D121" s="121">
        <v>173</v>
      </c>
      <c r="E121" s="121">
        <v>0</v>
      </c>
      <c r="F121" s="121"/>
      <c r="G121" s="121">
        <v>0</v>
      </c>
      <c r="H121" s="121">
        <v>0</v>
      </c>
      <c r="I121" s="85">
        <v>0</v>
      </c>
    </row>
    <row r="122" ht="15" spans="1:9">
      <c r="A122" s="205" t="s">
        <v>2455</v>
      </c>
      <c r="B122" s="42" t="s">
        <v>2456</v>
      </c>
      <c r="C122" s="85">
        <v>113</v>
      </c>
      <c r="D122" s="121">
        <v>113</v>
      </c>
      <c r="E122" s="121">
        <v>0</v>
      </c>
      <c r="F122" s="121"/>
      <c r="G122" s="121">
        <v>0</v>
      </c>
      <c r="H122" s="121">
        <v>0</v>
      </c>
      <c r="I122" s="85">
        <v>0</v>
      </c>
    </row>
    <row r="123" ht="15" spans="1:9">
      <c r="A123" s="205" t="s">
        <v>2457</v>
      </c>
      <c r="B123" s="42" t="s">
        <v>2458</v>
      </c>
      <c r="C123" s="85">
        <v>1494</v>
      </c>
      <c r="D123" s="121">
        <v>166</v>
      </c>
      <c r="E123" s="121">
        <v>0</v>
      </c>
      <c r="F123" s="121">
        <v>1328</v>
      </c>
      <c r="G123" s="121">
        <v>0</v>
      </c>
      <c r="H123" s="121">
        <v>0</v>
      </c>
      <c r="I123" s="85">
        <v>0</v>
      </c>
    </row>
    <row r="124" ht="15" spans="1:9">
      <c r="A124" s="205" t="s">
        <v>2459</v>
      </c>
      <c r="B124" s="42" t="s">
        <v>2460</v>
      </c>
      <c r="C124" s="85">
        <v>1637</v>
      </c>
      <c r="D124" s="121">
        <v>0</v>
      </c>
      <c r="E124" s="121">
        <v>9</v>
      </c>
      <c r="F124" s="121">
        <v>1628</v>
      </c>
      <c r="G124" s="121">
        <v>0</v>
      </c>
      <c r="H124" s="121">
        <v>0</v>
      </c>
      <c r="I124" s="85">
        <v>0</v>
      </c>
    </row>
    <row r="125" ht="15" spans="1:9">
      <c r="A125" s="205" t="s">
        <v>2461</v>
      </c>
      <c r="B125" s="42" t="s">
        <v>2462</v>
      </c>
      <c r="C125" s="85">
        <v>3087</v>
      </c>
      <c r="D125" s="121">
        <v>2551</v>
      </c>
      <c r="E125" s="121">
        <v>0</v>
      </c>
      <c r="F125" s="121">
        <v>536</v>
      </c>
      <c r="G125" s="121">
        <v>0</v>
      </c>
      <c r="H125" s="121">
        <v>0</v>
      </c>
      <c r="I125" s="85">
        <v>0</v>
      </c>
    </row>
    <row r="126" ht="15" spans="1:9">
      <c r="A126" s="205" t="s">
        <v>2463</v>
      </c>
      <c r="B126" s="42" t="s">
        <v>2464</v>
      </c>
      <c r="C126" s="85">
        <v>0</v>
      </c>
      <c r="D126" s="121">
        <v>0</v>
      </c>
      <c r="E126" s="121">
        <v>0</v>
      </c>
      <c r="F126" s="121"/>
      <c r="G126" s="121">
        <v>0</v>
      </c>
      <c r="H126" s="121">
        <v>0</v>
      </c>
      <c r="I126" s="85">
        <v>0</v>
      </c>
    </row>
    <row r="127" ht="15" spans="1:9">
      <c r="A127" s="205" t="s">
        <v>2465</v>
      </c>
      <c r="B127" s="42" t="s">
        <v>2466</v>
      </c>
      <c r="C127" s="85">
        <v>0</v>
      </c>
      <c r="D127" s="121">
        <v>0</v>
      </c>
      <c r="E127" s="121">
        <v>0</v>
      </c>
      <c r="F127" s="121"/>
      <c r="G127" s="121">
        <v>0</v>
      </c>
      <c r="H127" s="121">
        <v>0</v>
      </c>
      <c r="I127" s="85">
        <v>0</v>
      </c>
    </row>
    <row r="128" ht="15" spans="1:9">
      <c r="A128" s="205" t="s">
        <v>2467</v>
      </c>
      <c r="B128" s="42" t="s">
        <v>1226</v>
      </c>
      <c r="C128" s="85">
        <v>0</v>
      </c>
      <c r="D128" s="121">
        <v>0</v>
      </c>
      <c r="E128" s="121">
        <v>0</v>
      </c>
      <c r="F128" s="121"/>
      <c r="G128" s="121">
        <v>0</v>
      </c>
      <c r="H128" s="121">
        <v>0</v>
      </c>
      <c r="I128" s="85">
        <v>0</v>
      </c>
    </row>
    <row r="129" ht="15" spans="1:9">
      <c r="A129" s="205" t="s">
        <v>2468</v>
      </c>
      <c r="B129" s="42" t="s">
        <v>1228</v>
      </c>
      <c r="C129" s="85">
        <v>0</v>
      </c>
      <c r="D129" s="121">
        <v>0</v>
      </c>
      <c r="E129" s="121">
        <v>0</v>
      </c>
      <c r="F129" s="121"/>
      <c r="G129" s="121">
        <v>0</v>
      </c>
      <c r="H129" s="121">
        <v>0</v>
      </c>
      <c r="I129" s="85">
        <v>0</v>
      </c>
    </row>
    <row r="130" ht="15" spans="1:9">
      <c r="A130" s="205" t="s">
        <v>2469</v>
      </c>
      <c r="B130" s="42" t="s">
        <v>2470</v>
      </c>
      <c r="C130" s="85">
        <v>0</v>
      </c>
      <c r="D130" s="121">
        <v>0</v>
      </c>
      <c r="E130" s="121">
        <v>0</v>
      </c>
      <c r="F130" s="121"/>
      <c r="G130" s="121">
        <v>0</v>
      </c>
      <c r="H130" s="121">
        <v>0</v>
      </c>
      <c r="I130" s="85">
        <v>0</v>
      </c>
    </row>
    <row r="131" ht="15" spans="1:9">
      <c r="A131" s="205" t="s">
        <v>2471</v>
      </c>
      <c r="B131" s="42" t="s">
        <v>2472</v>
      </c>
      <c r="C131" s="85">
        <v>0</v>
      </c>
      <c r="D131" s="121">
        <v>0</v>
      </c>
      <c r="E131" s="121">
        <v>0</v>
      </c>
      <c r="F131" s="121"/>
      <c r="G131" s="121">
        <v>0</v>
      </c>
      <c r="H131" s="121">
        <v>0</v>
      </c>
      <c r="I131" s="85">
        <v>0</v>
      </c>
    </row>
    <row r="132" ht="15" spans="1:9">
      <c r="A132" s="205" t="s">
        <v>2473</v>
      </c>
      <c r="B132" s="42" t="s">
        <v>1244</v>
      </c>
      <c r="C132" s="85">
        <v>0</v>
      </c>
      <c r="D132" s="121">
        <v>0</v>
      </c>
      <c r="E132" s="121">
        <v>0</v>
      </c>
      <c r="F132" s="121"/>
      <c r="G132" s="121">
        <v>0</v>
      </c>
      <c r="H132" s="121">
        <v>0</v>
      </c>
      <c r="I132" s="85">
        <v>0</v>
      </c>
    </row>
    <row r="133" ht="15" spans="1:9">
      <c r="A133" s="205" t="s">
        <v>2474</v>
      </c>
      <c r="B133" s="188" t="s">
        <v>2475</v>
      </c>
      <c r="C133" s="85">
        <v>0</v>
      </c>
      <c r="D133" s="121">
        <v>0</v>
      </c>
      <c r="E133" s="121">
        <v>0</v>
      </c>
      <c r="F133" s="121"/>
      <c r="G133" s="121">
        <v>0</v>
      </c>
      <c r="H133" s="121">
        <v>0</v>
      </c>
      <c r="I133" s="85">
        <v>0</v>
      </c>
    </row>
    <row r="134" ht="15" spans="1:9">
      <c r="A134" s="205" t="s">
        <v>2476</v>
      </c>
      <c r="B134" s="42" t="s">
        <v>1261</v>
      </c>
      <c r="C134" s="85">
        <v>0</v>
      </c>
      <c r="D134" s="121">
        <v>0</v>
      </c>
      <c r="E134" s="121">
        <v>0</v>
      </c>
      <c r="F134" s="121"/>
      <c r="G134" s="121">
        <v>0</v>
      </c>
      <c r="H134" s="121">
        <v>0</v>
      </c>
      <c r="I134" s="85">
        <v>0</v>
      </c>
    </row>
    <row r="135" ht="15" spans="1:9">
      <c r="A135" s="205" t="s">
        <v>2477</v>
      </c>
      <c r="B135" s="42" t="s">
        <v>2478</v>
      </c>
      <c r="C135" s="85">
        <v>699</v>
      </c>
      <c r="D135" s="121">
        <v>699</v>
      </c>
      <c r="E135" s="121">
        <v>0</v>
      </c>
      <c r="F135" s="121"/>
      <c r="G135" s="121">
        <v>0</v>
      </c>
      <c r="H135" s="121">
        <v>0</v>
      </c>
      <c r="I135" s="85">
        <v>0</v>
      </c>
    </row>
    <row r="136" ht="15" spans="1:9">
      <c r="A136" s="205" t="s">
        <v>2479</v>
      </c>
      <c r="B136" s="42" t="s">
        <v>1280</v>
      </c>
      <c r="C136" s="85">
        <v>0</v>
      </c>
      <c r="D136" s="121">
        <v>0</v>
      </c>
      <c r="E136" s="121">
        <v>0</v>
      </c>
      <c r="F136" s="121"/>
      <c r="G136" s="121">
        <v>0</v>
      </c>
      <c r="H136" s="121">
        <v>0</v>
      </c>
      <c r="I136" s="85">
        <v>0</v>
      </c>
    </row>
    <row r="137" ht="15" spans="1:9">
      <c r="A137" s="205" t="s">
        <v>2480</v>
      </c>
      <c r="B137" s="42" t="s">
        <v>2481</v>
      </c>
      <c r="C137" s="85">
        <v>6778</v>
      </c>
      <c r="D137" s="121">
        <v>3948</v>
      </c>
      <c r="E137" s="121">
        <v>0</v>
      </c>
      <c r="F137" s="121">
        <v>2830</v>
      </c>
      <c r="G137" s="121">
        <v>0</v>
      </c>
      <c r="H137" s="121">
        <v>0</v>
      </c>
      <c r="I137" s="85">
        <v>0</v>
      </c>
    </row>
    <row r="138" ht="15" spans="1:9">
      <c r="A138" s="205" t="s">
        <v>2482</v>
      </c>
      <c r="B138" s="42" t="s">
        <v>1286</v>
      </c>
      <c r="C138" s="85">
        <v>2806</v>
      </c>
      <c r="D138" s="121">
        <v>2656</v>
      </c>
      <c r="E138" s="121">
        <v>0</v>
      </c>
      <c r="F138" s="121">
        <v>150</v>
      </c>
      <c r="G138" s="121">
        <v>0</v>
      </c>
      <c r="H138" s="121">
        <v>0</v>
      </c>
      <c r="I138" s="85">
        <v>0</v>
      </c>
    </row>
    <row r="139" ht="15" spans="1:9">
      <c r="A139" s="205" t="s">
        <v>2483</v>
      </c>
      <c r="B139" s="42" t="s">
        <v>1288</v>
      </c>
      <c r="C139" s="85">
        <v>0</v>
      </c>
      <c r="D139" s="121">
        <v>0</v>
      </c>
      <c r="E139" s="121">
        <v>0</v>
      </c>
      <c r="F139" s="121"/>
      <c r="G139" s="121">
        <v>0</v>
      </c>
      <c r="H139" s="121">
        <v>0</v>
      </c>
      <c r="I139" s="85">
        <v>0</v>
      </c>
    </row>
    <row r="140" ht="15" spans="1:9">
      <c r="A140" s="205" t="s">
        <v>2484</v>
      </c>
      <c r="B140" s="42" t="s">
        <v>1290</v>
      </c>
      <c r="C140" s="85">
        <v>2856</v>
      </c>
      <c r="D140" s="121">
        <v>0</v>
      </c>
      <c r="E140" s="121">
        <v>0</v>
      </c>
      <c r="F140" s="121">
        <v>2856</v>
      </c>
      <c r="G140" s="121">
        <v>0</v>
      </c>
      <c r="H140" s="121">
        <v>0</v>
      </c>
      <c r="I140" s="85">
        <v>0</v>
      </c>
    </row>
    <row r="141" ht="15" spans="1:9">
      <c r="A141" s="205" t="s">
        <v>2485</v>
      </c>
      <c r="B141" s="42" t="s">
        <v>1711</v>
      </c>
      <c r="C141" s="85">
        <v>12382</v>
      </c>
      <c r="D141" s="121">
        <v>9396</v>
      </c>
      <c r="E141" s="121">
        <v>0</v>
      </c>
      <c r="F141" s="121">
        <v>2986</v>
      </c>
      <c r="G141" s="121">
        <v>0</v>
      </c>
      <c r="H141" s="121">
        <v>0</v>
      </c>
      <c r="I141" s="85">
        <v>0</v>
      </c>
    </row>
    <row r="142" ht="15" spans="1:9">
      <c r="A142" s="205" t="s">
        <v>2486</v>
      </c>
      <c r="B142" s="42" t="s">
        <v>2487</v>
      </c>
      <c r="C142" s="85">
        <v>1646</v>
      </c>
      <c r="D142" s="121">
        <v>927</v>
      </c>
      <c r="E142" s="121">
        <v>1</v>
      </c>
      <c r="F142" s="121">
        <v>718</v>
      </c>
      <c r="G142" s="121">
        <v>0</v>
      </c>
      <c r="H142" s="121">
        <v>0</v>
      </c>
      <c r="I142" s="85">
        <v>0</v>
      </c>
    </row>
    <row r="143" ht="15" spans="1:9">
      <c r="A143" s="205" t="s">
        <v>2488</v>
      </c>
      <c r="B143" s="42" t="s">
        <v>2489</v>
      </c>
      <c r="C143" s="85">
        <v>6578</v>
      </c>
      <c r="D143" s="121">
        <v>0</v>
      </c>
      <c r="E143" s="121">
        <v>0</v>
      </c>
      <c r="F143" s="121">
        <v>6578</v>
      </c>
      <c r="G143" s="121">
        <v>0</v>
      </c>
      <c r="H143" s="121">
        <v>0</v>
      </c>
      <c r="I143" s="85">
        <v>0</v>
      </c>
    </row>
    <row r="144" ht="15" spans="1:9">
      <c r="A144" s="205" t="s">
        <v>2490</v>
      </c>
      <c r="B144" s="42" t="s">
        <v>2491</v>
      </c>
      <c r="C144" s="85">
        <v>6882</v>
      </c>
      <c r="D144" s="121">
        <v>6359</v>
      </c>
      <c r="E144" s="121">
        <v>81</v>
      </c>
      <c r="F144" s="121">
        <v>442</v>
      </c>
      <c r="G144" s="121">
        <v>0</v>
      </c>
      <c r="H144" s="121">
        <v>0</v>
      </c>
      <c r="I144" s="85">
        <v>0</v>
      </c>
    </row>
    <row r="145" ht="15" spans="1:9">
      <c r="A145" s="205" t="s">
        <v>2492</v>
      </c>
      <c r="B145" s="42" t="s">
        <v>2493</v>
      </c>
      <c r="C145" s="85">
        <v>2354</v>
      </c>
      <c r="D145" s="121">
        <v>1741</v>
      </c>
      <c r="E145" s="121">
        <v>485</v>
      </c>
      <c r="F145" s="121">
        <v>128</v>
      </c>
      <c r="G145" s="121">
        <v>0</v>
      </c>
      <c r="H145" s="121">
        <v>0</v>
      </c>
      <c r="I145" s="85">
        <v>0</v>
      </c>
    </row>
    <row r="146" ht="15" spans="1:9">
      <c r="A146" s="205" t="s">
        <v>2494</v>
      </c>
      <c r="B146" s="42" t="s">
        <v>2495</v>
      </c>
      <c r="C146" s="85">
        <v>474</v>
      </c>
      <c r="D146" s="121">
        <v>20</v>
      </c>
      <c r="E146" s="121">
        <v>43</v>
      </c>
      <c r="F146" s="121">
        <v>411</v>
      </c>
      <c r="G146" s="121">
        <v>0</v>
      </c>
      <c r="H146" s="121">
        <v>0</v>
      </c>
      <c r="I146" s="85">
        <v>0</v>
      </c>
    </row>
    <row r="147" ht="15" spans="1:9">
      <c r="A147" s="205" t="s">
        <v>2496</v>
      </c>
      <c r="B147" s="42" t="s">
        <v>2497</v>
      </c>
      <c r="C147" s="85">
        <v>1165</v>
      </c>
      <c r="D147" s="121">
        <v>1165</v>
      </c>
      <c r="E147" s="121">
        <v>0</v>
      </c>
      <c r="F147" s="121"/>
      <c r="G147" s="121">
        <v>0</v>
      </c>
      <c r="H147" s="121">
        <v>0</v>
      </c>
      <c r="I147" s="85">
        <v>0</v>
      </c>
    </row>
    <row r="148" ht="15" spans="1:9">
      <c r="A148" s="205" t="s">
        <v>2498</v>
      </c>
      <c r="B148" s="42" t="s">
        <v>1462</v>
      </c>
      <c r="C148" s="85">
        <v>16</v>
      </c>
      <c r="D148" s="121">
        <v>16</v>
      </c>
      <c r="E148" s="121">
        <v>0</v>
      </c>
      <c r="F148" s="121"/>
      <c r="G148" s="121">
        <v>0</v>
      </c>
      <c r="H148" s="121">
        <v>0</v>
      </c>
      <c r="I148" s="85">
        <v>0</v>
      </c>
    </row>
    <row r="149" ht="15" spans="1:9">
      <c r="A149" s="205" t="s">
        <v>2499</v>
      </c>
      <c r="B149" s="42" t="s">
        <v>2500</v>
      </c>
      <c r="C149" s="85">
        <v>50604</v>
      </c>
      <c r="D149" s="121">
        <v>1338</v>
      </c>
      <c r="E149" s="121">
        <v>0</v>
      </c>
      <c r="F149" s="121">
        <v>49266</v>
      </c>
      <c r="G149" s="121">
        <v>0</v>
      </c>
      <c r="H149" s="121">
        <v>0</v>
      </c>
      <c r="I149" s="85">
        <v>0</v>
      </c>
    </row>
    <row r="150" ht="15" spans="1:9">
      <c r="A150" s="205" t="s">
        <v>2501</v>
      </c>
      <c r="B150" s="42" t="s">
        <v>2502</v>
      </c>
      <c r="C150" s="85">
        <v>12</v>
      </c>
      <c r="D150" s="121">
        <v>12</v>
      </c>
      <c r="E150" s="121">
        <v>0</v>
      </c>
      <c r="F150" s="121"/>
      <c r="G150" s="121">
        <v>0</v>
      </c>
      <c r="H150" s="121">
        <v>0</v>
      </c>
      <c r="I150" s="85">
        <v>0</v>
      </c>
    </row>
    <row r="151" ht="15" spans="1:9">
      <c r="A151" s="205" t="s">
        <v>2503</v>
      </c>
      <c r="B151" s="42" t="s">
        <v>2504</v>
      </c>
      <c r="C151" s="85">
        <v>0</v>
      </c>
      <c r="D151" s="121">
        <v>0</v>
      </c>
      <c r="E151" s="121">
        <v>0</v>
      </c>
      <c r="F151" s="121"/>
      <c r="G151" s="121">
        <v>0</v>
      </c>
      <c r="H151" s="121">
        <v>0</v>
      </c>
      <c r="I151" s="85">
        <v>0</v>
      </c>
    </row>
    <row r="152" ht="15" spans="1:9">
      <c r="A152" s="205" t="s">
        <v>2505</v>
      </c>
      <c r="B152" s="42" t="s">
        <v>2506</v>
      </c>
      <c r="C152" s="85">
        <v>0</v>
      </c>
      <c r="D152" s="121">
        <v>0</v>
      </c>
      <c r="E152" s="121">
        <v>0</v>
      </c>
      <c r="F152" s="121"/>
      <c r="G152" s="121">
        <v>0</v>
      </c>
      <c r="H152" s="121">
        <v>0</v>
      </c>
      <c r="I152" s="85">
        <v>0</v>
      </c>
    </row>
    <row r="153" ht="15" spans="1:9">
      <c r="A153" s="205" t="s">
        <v>2507</v>
      </c>
      <c r="B153" s="42" t="s">
        <v>1541</v>
      </c>
      <c r="C153" s="85">
        <v>1947</v>
      </c>
      <c r="D153" s="121">
        <v>523</v>
      </c>
      <c r="E153" s="121">
        <v>58</v>
      </c>
      <c r="F153" s="121">
        <v>1366</v>
      </c>
      <c r="G153" s="121">
        <v>0</v>
      </c>
      <c r="H153" s="121">
        <v>0</v>
      </c>
      <c r="I153" s="85">
        <v>0</v>
      </c>
    </row>
    <row r="154" ht="15" spans="1:9">
      <c r="A154" s="205" t="s">
        <v>2508</v>
      </c>
      <c r="B154" s="42" t="s">
        <v>2509</v>
      </c>
      <c r="C154" s="85">
        <v>0</v>
      </c>
      <c r="D154" s="121">
        <v>0</v>
      </c>
      <c r="E154" s="121">
        <v>0</v>
      </c>
      <c r="F154" s="121"/>
      <c r="G154" s="121">
        <v>0</v>
      </c>
      <c r="H154" s="121">
        <v>0</v>
      </c>
      <c r="I154" s="85">
        <v>0</v>
      </c>
    </row>
    <row r="155" ht="15" spans="1:9">
      <c r="A155" s="205" t="s">
        <v>2510</v>
      </c>
      <c r="B155" s="42" t="s">
        <v>2511</v>
      </c>
      <c r="C155" s="85">
        <v>0</v>
      </c>
      <c r="D155" s="121">
        <v>0</v>
      </c>
      <c r="E155" s="121">
        <v>0</v>
      </c>
      <c r="F155" s="121"/>
      <c r="G155" s="121">
        <v>0</v>
      </c>
      <c r="H155" s="121">
        <v>0</v>
      </c>
      <c r="I155" s="85">
        <v>0</v>
      </c>
    </row>
    <row r="156" ht="15" spans="1:9">
      <c r="A156" s="205" t="s">
        <v>2512</v>
      </c>
      <c r="B156" s="42" t="s">
        <v>2513</v>
      </c>
      <c r="C156" s="85">
        <v>0</v>
      </c>
      <c r="D156" s="121">
        <v>0</v>
      </c>
      <c r="E156" s="121">
        <v>0</v>
      </c>
      <c r="F156" s="121"/>
      <c r="G156" s="121">
        <v>0</v>
      </c>
      <c r="H156" s="121">
        <v>0</v>
      </c>
      <c r="I156" s="85">
        <v>0</v>
      </c>
    </row>
    <row r="157" ht="15" spans="1:9">
      <c r="A157" s="205" t="s">
        <v>2514</v>
      </c>
      <c r="B157" s="42" t="s">
        <v>2515</v>
      </c>
      <c r="C157" s="85">
        <v>196</v>
      </c>
      <c r="D157" s="121">
        <v>95</v>
      </c>
      <c r="E157" s="121">
        <v>0</v>
      </c>
      <c r="F157" s="121">
        <v>101</v>
      </c>
      <c r="G157" s="121">
        <v>0</v>
      </c>
      <c r="H157" s="121">
        <v>0</v>
      </c>
      <c r="I157" s="85">
        <v>0</v>
      </c>
    </row>
    <row r="158" ht="15" spans="1:9">
      <c r="A158" s="205" t="s">
        <v>2516</v>
      </c>
      <c r="B158" s="42" t="s">
        <v>2517</v>
      </c>
      <c r="C158" s="85">
        <v>0</v>
      </c>
      <c r="D158" s="121">
        <v>0</v>
      </c>
      <c r="E158" s="121">
        <v>0</v>
      </c>
      <c r="F158" s="121"/>
      <c r="G158" s="121">
        <v>0</v>
      </c>
      <c r="H158" s="121">
        <v>0</v>
      </c>
      <c r="I158" s="85">
        <v>0</v>
      </c>
    </row>
    <row r="159" ht="15" spans="1:9">
      <c r="A159" s="205" t="s">
        <v>2518</v>
      </c>
      <c r="B159" s="42" t="s">
        <v>2519</v>
      </c>
      <c r="C159" s="85">
        <v>0</v>
      </c>
      <c r="D159" s="121">
        <v>0</v>
      </c>
      <c r="E159" s="121">
        <v>0</v>
      </c>
      <c r="F159" s="121"/>
      <c r="G159" s="121">
        <v>0</v>
      </c>
      <c r="H159" s="121">
        <v>0</v>
      </c>
      <c r="I159" s="85">
        <v>0</v>
      </c>
    </row>
    <row r="160" ht="15" spans="1:9">
      <c r="A160" s="205" t="s">
        <v>2520</v>
      </c>
      <c r="B160" s="42" t="s">
        <v>1632</v>
      </c>
      <c r="C160" s="85">
        <v>0</v>
      </c>
      <c r="D160" s="121">
        <v>0</v>
      </c>
      <c r="E160" s="121">
        <v>0</v>
      </c>
      <c r="F160" s="121"/>
      <c r="G160" s="121">
        <v>0</v>
      </c>
      <c r="H160" s="121">
        <v>0</v>
      </c>
      <c r="I160" s="85">
        <v>0</v>
      </c>
    </row>
    <row r="161" ht="15" spans="1:9">
      <c r="A161" s="205" t="s">
        <v>2521</v>
      </c>
      <c r="B161" s="42" t="s">
        <v>2522</v>
      </c>
      <c r="C161" s="85">
        <v>108</v>
      </c>
      <c r="D161" s="121">
        <v>108</v>
      </c>
      <c r="E161" s="121">
        <v>0</v>
      </c>
      <c r="F161" s="121"/>
      <c r="G161" s="121">
        <v>0</v>
      </c>
      <c r="H161" s="121">
        <v>0</v>
      </c>
      <c r="I161" s="85">
        <v>0</v>
      </c>
    </row>
    <row r="162" ht="15" spans="1:9">
      <c r="A162" s="205" t="s">
        <v>2523</v>
      </c>
      <c r="B162" s="42" t="s">
        <v>2524</v>
      </c>
      <c r="C162" s="85">
        <v>48</v>
      </c>
      <c r="D162" s="121">
        <v>0</v>
      </c>
      <c r="E162" s="121">
        <v>0</v>
      </c>
      <c r="F162" s="121">
        <v>48</v>
      </c>
      <c r="G162" s="121">
        <v>0</v>
      </c>
      <c r="H162" s="121">
        <v>0</v>
      </c>
      <c r="I162" s="85">
        <v>0</v>
      </c>
    </row>
    <row r="163" ht="15" spans="1:9">
      <c r="A163" s="205" t="s">
        <v>2525</v>
      </c>
      <c r="B163" s="42" t="s">
        <v>1657</v>
      </c>
      <c r="C163" s="85">
        <v>0</v>
      </c>
      <c r="D163" s="121">
        <v>0</v>
      </c>
      <c r="E163" s="121">
        <v>0</v>
      </c>
      <c r="F163" s="121"/>
      <c r="G163" s="121">
        <v>0</v>
      </c>
      <c r="H163" s="121">
        <v>0</v>
      </c>
      <c r="I163" s="85">
        <v>0</v>
      </c>
    </row>
    <row r="164" ht="15" spans="1:9">
      <c r="A164" s="205" t="s">
        <v>2526</v>
      </c>
      <c r="B164" s="42" t="s">
        <v>2527</v>
      </c>
      <c r="C164" s="85">
        <v>0</v>
      </c>
      <c r="D164" s="121">
        <v>0</v>
      </c>
      <c r="E164" s="121">
        <v>0</v>
      </c>
      <c r="F164" s="121"/>
      <c r="G164" s="121">
        <v>0</v>
      </c>
      <c r="H164" s="121">
        <v>0</v>
      </c>
      <c r="I164" s="85">
        <v>0</v>
      </c>
    </row>
    <row r="165" ht="15" spans="1:9">
      <c r="A165" s="205" t="s">
        <v>2528</v>
      </c>
      <c r="B165" s="42" t="s">
        <v>2529</v>
      </c>
      <c r="C165" s="85">
        <v>0</v>
      </c>
      <c r="D165" s="121">
        <v>0</v>
      </c>
      <c r="E165" s="121">
        <v>0</v>
      </c>
      <c r="F165" s="121"/>
      <c r="G165" s="121">
        <v>0</v>
      </c>
      <c r="H165" s="121">
        <v>0</v>
      </c>
      <c r="I165" s="85">
        <v>0</v>
      </c>
    </row>
    <row r="166" ht="15" spans="1:9">
      <c r="A166" s="186" t="s">
        <v>2530</v>
      </c>
      <c r="B166" s="42" t="s">
        <v>2531</v>
      </c>
      <c r="C166" s="85">
        <v>0</v>
      </c>
      <c r="D166" s="121">
        <v>0</v>
      </c>
      <c r="E166" s="121">
        <v>0</v>
      </c>
      <c r="F166" s="121"/>
      <c r="G166" s="121">
        <v>0</v>
      </c>
      <c r="H166" s="121">
        <v>0</v>
      </c>
      <c r="I166" s="85">
        <v>0</v>
      </c>
    </row>
    <row r="167" ht="15" spans="1:9">
      <c r="A167" s="205" t="s">
        <v>2532</v>
      </c>
      <c r="B167" s="42" t="s">
        <v>2533</v>
      </c>
      <c r="C167" s="85">
        <v>0</v>
      </c>
      <c r="D167" s="121">
        <v>0</v>
      </c>
      <c r="E167" s="121">
        <v>0</v>
      </c>
      <c r="F167" s="121"/>
      <c r="G167" s="121">
        <v>0</v>
      </c>
      <c r="H167" s="121">
        <v>0</v>
      </c>
      <c r="I167" s="85">
        <v>0</v>
      </c>
    </row>
    <row r="168" ht="15" spans="1:9">
      <c r="A168" s="205" t="s">
        <v>2534</v>
      </c>
      <c r="B168" s="42" t="s">
        <v>1699</v>
      </c>
      <c r="C168" s="85">
        <v>0</v>
      </c>
      <c r="D168" s="121">
        <v>0</v>
      </c>
      <c r="E168" s="121">
        <v>0</v>
      </c>
      <c r="F168" s="121"/>
      <c r="G168" s="121">
        <v>0</v>
      </c>
      <c r="H168" s="121">
        <v>0</v>
      </c>
      <c r="I168" s="85">
        <v>0</v>
      </c>
    </row>
    <row r="169" ht="15" spans="1:9">
      <c r="A169" s="205" t="s">
        <v>1700</v>
      </c>
      <c r="B169" s="42" t="s">
        <v>1701</v>
      </c>
      <c r="C169" s="85">
        <v>0</v>
      </c>
      <c r="D169" s="121">
        <v>0</v>
      </c>
      <c r="E169" s="121">
        <v>0</v>
      </c>
      <c r="F169" s="121"/>
      <c r="G169" s="121">
        <v>0</v>
      </c>
      <c r="H169" s="121">
        <v>0</v>
      </c>
      <c r="I169" s="85">
        <v>0</v>
      </c>
    </row>
    <row r="170" ht="15" spans="1:9">
      <c r="A170" s="205" t="s">
        <v>1702</v>
      </c>
      <c r="B170" s="42" t="s">
        <v>1703</v>
      </c>
      <c r="C170" s="85">
        <v>0</v>
      </c>
      <c r="D170" s="121">
        <v>0</v>
      </c>
      <c r="E170" s="121">
        <v>0</v>
      </c>
      <c r="F170" s="121"/>
      <c r="G170" s="121">
        <v>0</v>
      </c>
      <c r="H170" s="121">
        <v>0</v>
      </c>
      <c r="I170" s="85">
        <v>0</v>
      </c>
    </row>
    <row r="171" ht="15" spans="1:9">
      <c r="A171" s="205" t="s">
        <v>1704</v>
      </c>
      <c r="B171" s="42" t="s">
        <v>1705</v>
      </c>
      <c r="C171" s="85">
        <v>0</v>
      </c>
      <c r="D171" s="121">
        <v>0</v>
      </c>
      <c r="E171" s="121">
        <v>0</v>
      </c>
      <c r="F171" s="121"/>
      <c r="G171" s="121">
        <v>0</v>
      </c>
      <c r="H171" s="121">
        <v>0</v>
      </c>
      <c r="I171" s="85">
        <v>0</v>
      </c>
    </row>
    <row r="172" ht="15" spans="1:9">
      <c r="A172" s="205" t="s">
        <v>1706</v>
      </c>
      <c r="B172" s="42" t="s">
        <v>1707</v>
      </c>
      <c r="C172" s="85">
        <v>0</v>
      </c>
      <c r="D172" s="121">
        <v>0</v>
      </c>
      <c r="E172" s="121">
        <v>0</v>
      </c>
      <c r="F172" s="121"/>
      <c r="G172" s="121">
        <v>0</v>
      </c>
      <c r="H172" s="121">
        <v>0</v>
      </c>
      <c r="I172" s="85">
        <v>0</v>
      </c>
    </row>
    <row r="173" ht="15" spans="1:9">
      <c r="A173" s="205" t="s">
        <v>1708</v>
      </c>
      <c r="B173" s="42" t="s">
        <v>1709</v>
      </c>
      <c r="C173" s="85">
        <v>0</v>
      </c>
      <c r="D173" s="121">
        <v>0</v>
      </c>
      <c r="E173" s="121">
        <v>0</v>
      </c>
      <c r="F173" s="121"/>
      <c r="G173" s="121">
        <v>0</v>
      </c>
      <c r="H173" s="121">
        <v>0</v>
      </c>
      <c r="I173" s="85">
        <v>0</v>
      </c>
    </row>
    <row r="174" ht="15" spans="1:9">
      <c r="A174" s="205" t="s">
        <v>1710</v>
      </c>
      <c r="B174" s="42" t="s">
        <v>1711</v>
      </c>
      <c r="C174" s="85">
        <v>0</v>
      </c>
      <c r="D174" s="121">
        <v>0</v>
      </c>
      <c r="E174" s="121">
        <v>0</v>
      </c>
      <c r="F174" s="121"/>
      <c r="G174" s="121">
        <v>0</v>
      </c>
      <c r="H174" s="121">
        <v>0</v>
      </c>
      <c r="I174" s="85">
        <v>0</v>
      </c>
    </row>
    <row r="175" ht="15" spans="1:9">
      <c r="A175" s="205" t="s">
        <v>1712</v>
      </c>
      <c r="B175" s="42" t="s">
        <v>1713</v>
      </c>
      <c r="C175" s="85">
        <v>0</v>
      </c>
      <c r="D175" s="121">
        <v>0</v>
      </c>
      <c r="E175" s="121">
        <v>0</v>
      </c>
      <c r="F175" s="121"/>
      <c r="G175" s="121">
        <v>0</v>
      </c>
      <c r="H175" s="121">
        <v>0</v>
      </c>
      <c r="I175" s="85">
        <v>0</v>
      </c>
    </row>
    <row r="176" ht="15" spans="1:9">
      <c r="A176" s="205" t="s">
        <v>1714</v>
      </c>
      <c r="B176" s="42" t="s">
        <v>1715</v>
      </c>
      <c r="C176" s="85">
        <v>0</v>
      </c>
      <c r="D176" s="121">
        <v>0</v>
      </c>
      <c r="E176" s="121">
        <v>0</v>
      </c>
      <c r="F176" s="121"/>
      <c r="G176" s="121">
        <v>0</v>
      </c>
      <c r="H176" s="121">
        <v>0</v>
      </c>
      <c r="I176" s="85">
        <v>0</v>
      </c>
    </row>
    <row r="177" ht="15" spans="1:9">
      <c r="A177" s="205" t="s">
        <v>1716</v>
      </c>
      <c r="B177" s="42" t="s">
        <v>448</v>
      </c>
      <c r="C177" s="85">
        <v>0</v>
      </c>
      <c r="D177" s="121">
        <v>0</v>
      </c>
      <c r="E177" s="121">
        <v>0</v>
      </c>
      <c r="F177" s="121"/>
      <c r="G177" s="121">
        <v>0</v>
      </c>
      <c r="H177" s="121">
        <v>0</v>
      </c>
      <c r="I177" s="85">
        <v>0</v>
      </c>
    </row>
    <row r="178" ht="15" spans="1:9">
      <c r="A178" s="205" t="s">
        <v>2535</v>
      </c>
      <c r="B178" s="42" t="s">
        <v>2536</v>
      </c>
      <c r="C178" s="85">
        <v>2589</v>
      </c>
      <c r="D178" s="121">
        <v>505</v>
      </c>
      <c r="E178" s="121">
        <v>1465</v>
      </c>
      <c r="F178" s="121">
        <v>619</v>
      </c>
      <c r="G178" s="121">
        <v>0</v>
      </c>
      <c r="H178" s="121">
        <v>0</v>
      </c>
      <c r="I178" s="85">
        <v>0</v>
      </c>
    </row>
    <row r="179" ht="15" spans="1:9">
      <c r="A179" s="205" t="s">
        <v>2537</v>
      </c>
      <c r="B179" s="42" t="s">
        <v>2538</v>
      </c>
      <c r="C179" s="85">
        <v>34</v>
      </c>
      <c r="D179" s="121">
        <v>34</v>
      </c>
      <c r="E179" s="121">
        <v>0</v>
      </c>
      <c r="F179" s="121"/>
      <c r="G179" s="121">
        <v>0</v>
      </c>
      <c r="H179" s="121">
        <v>0</v>
      </c>
      <c r="I179" s="85">
        <v>0</v>
      </c>
    </row>
    <row r="180" ht="15" spans="1:9">
      <c r="A180" s="205" t="s">
        <v>2539</v>
      </c>
      <c r="B180" s="42" t="s">
        <v>1791</v>
      </c>
      <c r="C180" s="85">
        <v>0</v>
      </c>
      <c r="D180" s="121">
        <v>0</v>
      </c>
      <c r="E180" s="121">
        <v>0</v>
      </c>
      <c r="F180" s="121"/>
      <c r="G180" s="121">
        <v>0</v>
      </c>
      <c r="H180" s="121">
        <v>0</v>
      </c>
      <c r="I180" s="85">
        <v>0</v>
      </c>
    </row>
    <row r="181" ht="15" spans="1:9">
      <c r="A181" s="205" t="s">
        <v>2540</v>
      </c>
      <c r="B181" s="42" t="s">
        <v>2541</v>
      </c>
      <c r="C181" s="85">
        <v>209</v>
      </c>
      <c r="D181" s="121">
        <v>209</v>
      </c>
      <c r="E181" s="121">
        <v>0</v>
      </c>
      <c r="F181" s="121"/>
      <c r="G181" s="121">
        <v>0</v>
      </c>
      <c r="H181" s="121">
        <v>0</v>
      </c>
      <c r="I181" s="85">
        <v>0</v>
      </c>
    </row>
    <row r="182" ht="15" spans="1:9">
      <c r="A182" s="205" t="s">
        <v>2542</v>
      </c>
      <c r="B182" s="42" t="s">
        <v>2543</v>
      </c>
      <c r="C182" s="85">
        <v>0</v>
      </c>
      <c r="D182" s="121">
        <v>0</v>
      </c>
      <c r="E182" s="121">
        <v>0</v>
      </c>
      <c r="F182" s="121"/>
      <c r="G182" s="121">
        <v>0</v>
      </c>
      <c r="H182" s="121">
        <v>0</v>
      </c>
      <c r="I182" s="85">
        <v>0</v>
      </c>
    </row>
    <row r="183" ht="15" spans="1:9">
      <c r="A183" s="205" t="s">
        <v>2544</v>
      </c>
      <c r="B183" s="42" t="s">
        <v>2545</v>
      </c>
      <c r="C183" s="85">
        <v>5</v>
      </c>
      <c r="D183" s="121">
        <v>5</v>
      </c>
      <c r="E183" s="121">
        <v>0</v>
      </c>
      <c r="F183" s="121"/>
      <c r="G183" s="121">
        <v>0</v>
      </c>
      <c r="H183" s="121">
        <v>0</v>
      </c>
      <c r="I183" s="85">
        <v>0</v>
      </c>
    </row>
    <row r="184" ht="15" spans="1:9">
      <c r="A184" s="205" t="s">
        <v>2546</v>
      </c>
      <c r="B184" s="42" t="s">
        <v>2547</v>
      </c>
      <c r="C184" s="85">
        <v>86</v>
      </c>
      <c r="D184" s="121">
        <v>86</v>
      </c>
      <c r="E184" s="121">
        <v>0</v>
      </c>
      <c r="F184" s="121"/>
      <c r="G184" s="121">
        <v>0</v>
      </c>
      <c r="H184" s="121">
        <v>0</v>
      </c>
      <c r="I184" s="85">
        <v>0</v>
      </c>
    </row>
    <row r="185" ht="15" spans="1:9">
      <c r="A185" s="205" t="s">
        <v>2548</v>
      </c>
      <c r="B185" s="42" t="s">
        <v>2549</v>
      </c>
      <c r="C185" s="85">
        <v>0</v>
      </c>
      <c r="D185" s="121">
        <v>0</v>
      </c>
      <c r="E185" s="121">
        <v>0</v>
      </c>
      <c r="F185" s="121"/>
      <c r="G185" s="121">
        <v>0</v>
      </c>
      <c r="H185" s="121">
        <v>0</v>
      </c>
      <c r="I185" s="85">
        <v>0</v>
      </c>
    </row>
    <row r="186" ht="15" spans="1:9">
      <c r="A186" s="205" t="s">
        <v>2550</v>
      </c>
      <c r="B186" s="42" t="s">
        <v>2551</v>
      </c>
      <c r="C186" s="85">
        <v>0</v>
      </c>
      <c r="D186" s="121">
        <v>0</v>
      </c>
      <c r="E186" s="121">
        <v>0</v>
      </c>
      <c r="F186" s="121"/>
      <c r="G186" s="121">
        <v>0</v>
      </c>
      <c r="H186" s="121">
        <v>0</v>
      </c>
      <c r="I186" s="85">
        <v>0</v>
      </c>
    </row>
    <row r="187" ht="15" spans="1:9">
      <c r="A187" s="205" t="s">
        <v>2552</v>
      </c>
      <c r="B187" s="42" t="s">
        <v>2553</v>
      </c>
      <c r="C187" s="85">
        <v>0</v>
      </c>
      <c r="D187" s="121">
        <v>0</v>
      </c>
      <c r="E187" s="121">
        <v>0</v>
      </c>
      <c r="F187" s="121"/>
      <c r="G187" s="121">
        <v>0</v>
      </c>
      <c r="H187" s="121">
        <v>0</v>
      </c>
      <c r="I187" s="85">
        <v>0</v>
      </c>
    </row>
    <row r="188" ht="15" spans="1:9">
      <c r="A188" s="205" t="s">
        <v>2554</v>
      </c>
      <c r="B188" s="42" t="s">
        <v>2555</v>
      </c>
      <c r="C188" s="85">
        <v>448</v>
      </c>
      <c r="D188" s="121">
        <v>448</v>
      </c>
      <c r="E188" s="121">
        <v>0</v>
      </c>
      <c r="F188" s="121"/>
      <c r="G188" s="121">
        <v>0</v>
      </c>
      <c r="H188" s="121">
        <v>0</v>
      </c>
      <c r="I188" s="85">
        <v>0</v>
      </c>
    </row>
    <row r="189" ht="15" spans="1:9">
      <c r="A189" s="205" t="s">
        <v>2556</v>
      </c>
      <c r="B189" s="42" t="s">
        <v>2557</v>
      </c>
      <c r="C189" s="85">
        <v>754</v>
      </c>
      <c r="D189" s="121">
        <v>754</v>
      </c>
      <c r="E189" s="121">
        <v>0</v>
      </c>
      <c r="F189" s="121"/>
      <c r="G189" s="121">
        <v>0</v>
      </c>
      <c r="H189" s="121">
        <v>0</v>
      </c>
      <c r="I189" s="85">
        <v>0</v>
      </c>
    </row>
    <row r="190" ht="15" spans="1:9">
      <c r="A190" s="205" t="s">
        <v>2558</v>
      </c>
      <c r="B190" s="42" t="s">
        <v>2559</v>
      </c>
      <c r="C190" s="85">
        <v>18</v>
      </c>
      <c r="D190" s="121">
        <v>18</v>
      </c>
      <c r="E190" s="121">
        <v>0</v>
      </c>
      <c r="F190" s="121"/>
      <c r="G190" s="121">
        <v>0</v>
      </c>
      <c r="H190" s="121">
        <v>0</v>
      </c>
      <c r="I190" s="85">
        <v>0</v>
      </c>
    </row>
    <row r="191" ht="15" spans="1:9">
      <c r="A191" s="205" t="s">
        <v>2560</v>
      </c>
      <c r="B191" s="42" t="s">
        <v>2561</v>
      </c>
      <c r="C191" s="85">
        <v>0</v>
      </c>
      <c r="D191" s="121">
        <v>0</v>
      </c>
      <c r="E191" s="121">
        <v>0</v>
      </c>
      <c r="F191" s="121"/>
      <c r="G191" s="121">
        <v>0</v>
      </c>
      <c r="H191" s="121">
        <v>0</v>
      </c>
      <c r="I191" s="85">
        <v>0</v>
      </c>
    </row>
    <row r="192" ht="15" spans="1:9">
      <c r="A192" s="205" t="s">
        <v>2562</v>
      </c>
      <c r="B192" s="42" t="s">
        <v>2563</v>
      </c>
      <c r="C192" s="85">
        <v>0</v>
      </c>
      <c r="D192" s="121">
        <v>0</v>
      </c>
      <c r="E192" s="121">
        <v>0</v>
      </c>
      <c r="F192" s="121"/>
      <c r="G192" s="121">
        <v>0</v>
      </c>
      <c r="H192" s="121">
        <v>0</v>
      </c>
      <c r="I192" s="85">
        <v>0</v>
      </c>
    </row>
    <row r="193" ht="15" spans="1:9">
      <c r="A193" s="257" t="s">
        <v>2564</v>
      </c>
      <c r="B193" s="42" t="s">
        <v>2565</v>
      </c>
      <c r="C193" s="85">
        <v>0</v>
      </c>
      <c r="D193" s="121">
        <v>0</v>
      </c>
      <c r="E193" s="121">
        <v>0</v>
      </c>
      <c r="F193" s="121"/>
      <c r="G193" s="121">
        <v>0</v>
      </c>
      <c r="H193" s="121">
        <v>0</v>
      </c>
      <c r="I193" s="85">
        <v>0</v>
      </c>
    </row>
    <row r="194" ht="15" spans="1:9">
      <c r="A194" s="205" t="s">
        <v>2566</v>
      </c>
      <c r="B194" s="42" t="s">
        <v>1964</v>
      </c>
      <c r="C194" s="85">
        <v>75</v>
      </c>
      <c r="D194" s="121">
        <v>75</v>
      </c>
      <c r="E194" s="121">
        <v>0</v>
      </c>
      <c r="F194" s="121"/>
      <c r="G194" s="121">
        <v>0</v>
      </c>
      <c r="H194" s="121">
        <v>0</v>
      </c>
      <c r="I194" s="85">
        <v>0</v>
      </c>
    </row>
    <row r="195" ht="15" spans="1:9">
      <c r="A195" s="205" t="s">
        <v>1965</v>
      </c>
      <c r="B195" s="42" t="s">
        <v>1966</v>
      </c>
      <c r="C195" s="85">
        <v>2500</v>
      </c>
      <c r="D195" s="121">
        <v>2500</v>
      </c>
      <c r="E195" s="121">
        <v>0</v>
      </c>
      <c r="F195" s="121"/>
      <c r="G195" s="121">
        <v>0</v>
      </c>
      <c r="H195" s="121">
        <v>0</v>
      </c>
      <c r="I195" s="85">
        <v>0</v>
      </c>
    </row>
    <row r="196" ht="15" spans="1:9">
      <c r="A196" s="205" t="s">
        <v>2567</v>
      </c>
      <c r="B196" s="42" t="s">
        <v>1968</v>
      </c>
      <c r="C196" s="85">
        <v>0</v>
      </c>
      <c r="D196" s="121">
        <v>0</v>
      </c>
      <c r="E196" s="121">
        <v>0</v>
      </c>
      <c r="F196" s="121"/>
      <c r="G196" s="121">
        <v>0</v>
      </c>
      <c r="H196" s="121">
        <v>0</v>
      </c>
      <c r="I196" s="85">
        <v>0</v>
      </c>
    </row>
    <row r="197" ht="15" spans="1:9">
      <c r="A197" s="205" t="s">
        <v>2568</v>
      </c>
      <c r="B197" s="42" t="s">
        <v>448</v>
      </c>
      <c r="C197" s="85">
        <v>14978</v>
      </c>
      <c r="D197" s="121">
        <v>10699</v>
      </c>
      <c r="E197" s="121">
        <v>0</v>
      </c>
      <c r="F197" s="121">
        <v>4279</v>
      </c>
      <c r="G197" s="121">
        <v>0</v>
      </c>
      <c r="H197" s="121">
        <v>0</v>
      </c>
      <c r="I197" s="85">
        <v>0</v>
      </c>
    </row>
    <row r="198" ht="15" spans="1:9">
      <c r="A198" s="205" t="s">
        <v>2569</v>
      </c>
      <c r="B198" s="42" t="s">
        <v>2570</v>
      </c>
      <c r="C198" s="85">
        <v>11958</v>
      </c>
      <c r="D198" s="121">
        <v>9097</v>
      </c>
      <c r="E198" s="121">
        <v>0</v>
      </c>
      <c r="F198" s="121">
        <v>2861</v>
      </c>
      <c r="G198" s="121">
        <v>0</v>
      </c>
      <c r="H198" s="121">
        <v>0</v>
      </c>
      <c r="I198" s="85">
        <v>0</v>
      </c>
    </row>
    <row r="199" ht="15" spans="1:9">
      <c r="A199" s="205" t="s">
        <v>2571</v>
      </c>
      <c r="B199" s="42" t="s">
        <v>1979</v>
      </c>
      <c r="C199" s="85">
        <v>15</v>
      </c>
      <c r="D199" s="121">
        <v>15</v>
      </c>
      <c r="E199" s="121">
        <v>0</v>
      </c>
      <c r="F199" s="121">
        <v>0</v>
      </c>
      <c r="G199" s="121">
        <v>0</v>
      </c>
      <c r="H199" s="121">
        <v>0</v>
      </c>
      <c r="I199" s="85">
        <v>0</v>
      </c>
    </row>
    <row r="200" ht="15" spans="1:9">
      <c r="A200" s="205"/>
      <c r="B200" s="42"/>
      <c r="C200" s="129"/>
      <c r="D200" s="129"/>
      <c r="E200" s="129"/>
      <c r="F200" s="129"/>
      <c r="G200" s="129"/>
      <c r="H200" s="129"/>
      <c r="I200" s="129"/>
    </row>
    <row r="201" ht="15" spans="1:9">
      <c r="A201" s="205"/>
      <c r="B201" s="42"/>
      <c r="C201" s="129"/>
      <c r="D201" s="129"/>
      <c r="E201" s="129"/>
      <c r="F201" s="129"/>
      <c r="G201" s="129"/>
      <c r="H201" s="129"/>
      <c r="I201" s="129"/>
    </row>
    <row r="202" ht="15" spans="1:9">
      <c r="A202" s="186" t="s">
        <v>2572</v>
      </c>
      <c r="B202" s="42" t="s">
        <v>2573</v>
      </c>
      <c r="C202" s="85">
        <v>26624</v>
      </c>
      <c r="D202" s="85">
        <v>26353</v>
      </c>
      <c r="E202" s="85">
        <v>0</v>
      </c>
      <c r="F202" s="85">
        <v>271</v>
      </c>
      <c r="G202" s="85">
        <v>0</v>
      </c>
      <c r="H202" s="85">
        <v>0</v>
      </c>
      <c r="I202" s="85">
        <v>0</v>
      </c>
    </row>
    <row r="203" ht="15" spans="1:9">
      <c r="A203" s="205" t="s">
        <v>2574</v>
      </c>
      <c r="B203" s="206" t="s">
        <v>2575</v>
      </c>
      <c r="C203" s="85">
        <v>0</v>
      </c>
      <c r="D203" s="85">
        <v>0</v>
      </c>
      <c r="E203" s="85">
        <v>0</v>
      </c>
      <c r="F203" s="85">
        <v>0</v>
      </c>
      <c r="G203" s="85">
        <v>0</v>
      </c>
      <c r="H203" s="85">
        <v>0</v>
      </c>
      <c r="I203" s="85">
        <v>0</v>
      </c>
    </row>
    <row r="204" ht="15" spans="1:9">
      <c r="A204" s="205" t="s">
        <v>2576</v>
      </c>
      <c r="B204" s="206" t="s">
        <v>2577</v>
      </c>
      <c r="C204" s="85">
        <v>449</v>
      </c>
      <c r="D204" s="85">
        <v>216</v>
      </c>
      <c r="E204" s="85">
        <v>0</v>
      </c>
      <c r="F204" s="85">
        <v>233</v>
      </c>
      <c r="G204" s="85">
        <v>0</v>
      </c>
      <c r="H204" s="85">
        <v>0</v>
      </c>
      <c r="I204" s="85">
        <v>0</v>
      </c>
    </row>
    <row r="205" ht="15" spans="1:9">
      <c r="A205" s="205" t="s">
        <v>2578</v>
      </c>
      <c r="B205" s="206" t="s">
        <v>2579</v>
      </c>
      <c r="C205" s="85">
        <v>15272</v>
      </c>
      <c r="D205" s="85">
        <v>14585</v>
      </c>
      <c r="E205" s="85">
        <v>0</v>
      </c>
      <c r="F205" s="85">
        <v>687</v>
      </c>
      <c r="G205" s="85">
        <v>0</v>
      </c>
      <c r="H205" s="85">
        <v>0</v>
      </c>
      <c r="I205" s="85">
        <v>0</v>
      </c>
    </row>
    <row r="206" ht="15" spans="1:9">
      <c r="A206" s="205" t="s">
        <v>2580</v>
      </c>
      <c r="B206" s="207" t="s">
        <v>2581</v>
      </c>
      <c r="C206" s="85">
        <v>22047</v>
      </c>
      <c r="D206" s="85">
        <v>21411</v>
      </c>
      <c r="E206" s="85">
        <v>0</v>
      </c>
      <c r="F206" s="85">
        <v>636</v>
      </c>
      <c r="G206" s="85">
        <v>0</v>
      </c>
      <c r="H206" s="85">
        <v>0</v>
      </c>
      <c r="I206" s="85">
        <v>0</v>
      </c>
    </row>
    <row r="207" ht="15" spans="1:9">
      <c r="A207" s="205" t="s">
        <v>2582</v>
      </c>
      <c r="B207" s="207" t="s">
        <v>2583</v>
      </c>
      <c r="C207" s="85">
        <v>239</v>
      </c>
      <c r="D207" s="85">
        <v>219</v>
      </c>
      <c r="E207" s="85">
        <v>0</v>
      </c>
      <c r="F207" s="85">
        <v>20</v>
      </c>
      <c r="G207" s="85">
        <v>0</v>
      </c>
      <c r="H207" s="85">
        <v>0</v>
      </c>
      <c r="I207" s="85">
        <v>0</v>
      </c>
    </row>
    <row r="208" ht="15" spans="1:9">
      <c r="A208" s="205" t="s">
        <v>2584</v>
      </c>
      <c r="B208" s="206" t="s">
        <v>2585</v>
      </c>
      <c r="C208" s="85">
        <v>3941</v>
      </c>
      <c r="D208" s="85">
        <v>1890</v>
      </c>
      <c r="E208" s="85">
        <v>2</v>
      </c>
      <c r="F208" s="85">
        <v>2049</v>
      </c>
      <c r="G208" s="85">
        <v>0</v>
      </c>
      <c r="H208" s="85">
        <v>0</v>
      </c>
      <c r="I208" s="85">
        <v>0</v>
      </c>
    </row>
    <row r="209" ht="15" spans="1:9">
      <c r="A209" s="205" t="s">
        <v>2586</v>
      </c>
      <c r="B209" s="207" t="s">
        <v>2587</v>
      </c>
      <c r="C209" s="85">
        <v>50202</v>
      </c>
      <c r="D209" s="85">
        <v>47041</v>
      </c>
      <c r="E209" s="85">
        <v>0</v>
      </c>
      <c r="F209" s="85">
        <v>2981</v>
      </c>
      <c r="G209" s="85">
        <v>180</v>
      </c>
      <c r="H209" s="85">
        <v>0</v>
      </c>
      <c r="I209" s="85">
        <v>0</v>
      </c>
    </row>
    <row r="210" ht="15" spans="1:9">
      <c r="A210" s="205" t="s">
        <v>2588</v>
      </c>
      <c r="B210" s="207" t="s">
        <v>2589</v>
      </c>
      <c r="C210" s="85">
        <v>11852</v>
      </c>
      <c r="D210" s="85">
        <v>10765</v>
      </c>
      <c r="E210" s="85">
        <v>36</v>
      </c>
      <c r="F210" s="85">
        <v>1051</v>
      </c>
      <c r="G210" s="85">
        <v>0</v>
      </c>
      <c r="H210" s="85">
        <v>0</v>
      </c>
      <c r="I210" s="85">
        <v>0</v>
      </c>
    </row>
    <row r="211" ht="15" spans="1:9">
      <c r="A211" s="205" t="s">
        <v>2590</v>
      </c>
      <c r="B211" s="42" t="s">
        <v>2591</v>
      </c>
      <c r="C211" s="85">
        <v>6504</v>
      </c>
      <c r="D211" s="85">
        <v>3003</v>
      </c>
      <c r="E211" s="85">
        <v>9</v>
      </c>
      <c r="F211" s="85">
        <v>3492</v>
      </c>
      <c r="G211" s="85">
        <v>0</v>
      </c>
      <c r="H211" s="85">
        <v>0</v>
      </c>
      <c r="I211" s="85">
        <v>0</v>
      </c>
    </row>
    <row r="212" ht="15" spans="1:9">
      <c r="A212" s="205" t="s">
        <v>2592</v>
      </c>
      <c r="B212" s="42" t="s">
        <v>2593</v>
      </c>
      <c r="C212" s="85">
        <v>13139</v>
      </c>
      <c r="D212" s="85">
        <v>7303</v>
      </c>
      <c r="E212" s="85">
        <v>0</v>
      </c>
      <c r="F212" s="85">
        <v>5836</v>
      </c>
      <c r="G212" s="85">
        <v>0</v>
      </c>
      <c r="H212" s="85">
        <v>0</v>
      </c>
      <c r="I212" s="85">
        <v>0</v>
      </c>
    </row>
    <row r="213" ht="15" spans="1:9">
      <c r="A213" s="205" t="s">
        <v>2594</v>
      </c>
      <c r="B213" s="42" t="s">
        <v>2595</v>
      </c>
      <c r="C213" s="85">
        <v>31497</v>
      </c>
      <c r="D213" s="85">
        <v>19624</v>
      </c>
      <c r="E213" s="85">
        <v>610</v>
      </c>
      <c r="F213" s="85">
        <v>11263</v>
      </c>
      <c r="G213" s="85">
        <v>0</v>
      </c>
      <c r="H213" s="85">
        <v>0</v>
      </c>
      <c r="I213" s="85">
        <v>0</v>
      </c>
    </row>
    <row r="214" ht="15" spans="1:9">
      <c r="A214" s="205" t="s">
        <v>2596</v>
      </c>
      <c r="B214" s="42" t="s">
        <v>2597</v>
      </c>
      <c r="C214" s="85">
        <v>52563</v>
      </c>
      <c r="D214" s="85">
        <v>1873</v>
      </c>
      <c r="E214" s="85">
        <v>58</v>
      </c>
      <c r="F214" s="85">
        <v>50632</v>
      </c>
      <c r="G214" s="85">
        <v>0</v>
      </c>
      <c r="H214" s="85">
        <v>0</v>
      </c>
      <c r="I214" s="85">
        <v>0</v>
      </c>
    </row>
    <row r="215" ht="15" spans="1:9">
      <c r="A215" s="205" t="s">
        <v>2598</v>
      </c>
      <c r="B215" s="42" t="s">
        <v>2599</v>
      </c>
      <c r="C215" s="85">
        <v>196</v>
      </c>
      <c r="D215" s="85">
        <v>95</v>
      </c>
      <c r="E215" s="85">
        <v>0</v>
      </c>
      <c r="F215" s="85">
        <v>101</v>
      </c>
      <c r="G215" s="85">
        <v>0</v>
      </c>
      <c r="H215" s="85">
        <v>0</v>
      </c>
      <c r="I215" s="85">
        <v>0</v>
      </c>
    </row>
    <row r="216" ht="15" spans="1:9">
      <c r="A216" s="205" t="s">
        <v>2600</v>
      </c>
      <c r="B216" s="42" t="s">
        <v>2601</v>
      </c>
      <c r="C216" s="85">
        <v>156</v>
      </c>
      <c r="D216" s="85">
        <v>108</v>
      </c>
      <c r="E216" s="85">
        <v>0</v>
      </c>
      <c r="F216" s="85">
        <v>48</v>
      </c>
      <c r="G216" s="85">
        <v>0</v>
      </c>
      <c r="H216" s="85">
        <v>0</v>
      </c>
      <c r="I216" s="85">
        <v>0</v>
      </c>
    </row>
    <row r="217" ht="15" spans="1:9">
      <c r="A217" s="205" t="s">
        <v>2602</v>
      </c>
      <c r="B217" s="42" t="s">
        <v>2603</v>
      </c>
      <c r="C217" s="85">
        <v>0</v>
      </c>
      <c r="D217" s="85">
        <v>0</v>
      </c>
      <c r="E217" s="85">
        <v>0</v>
      </c>
      <c r="F217" s="85">
        <v>0</v>
      </c>
      <c r="G217" s="85">
        <v>0</v>
      </c>
      <c r="H217" s="85">
        <v>0</v>
      </c>
      <c r="I217" s="85">
        <v>0</v>
      </c>
    </row>
    <row r="218" ht="15" spans="1:9">
      <c r="A218" s="205" t="s">
        <v>2604</v>
      </c>
      <c r="B218" s="42" t="s">
        <v>2189</v>
      </c>
      <c r="C218" s="85">
        <v>0</v>
      </c>
      <c r="D218" s="85">
        <v>0</v>
      </c>
      <c r="E218" s="85">
        <v>0</v>
      </c>
      <c r="F218" s="85">
        <v>0</v>
      </c>
      <c r="G218" s="85">
        <v>0</v>
      </c>
      <c r="H218" s="85">
        <v>0</v>
      </c>
      <c r="I218" s="85">
        <v>0</v>
      </c>
    </row>
    <row r="219" ht="15" spans="1:9">
      <c r="A219" s="205" t="s">
        <v>2605</v>
      </c>
      <c r="B219" s="42" t="s">
        <v>2606</v>
      </c>
      <c r="C219" s="85">
        <v>2623</v>
      </c>
      <c r="D219" s="85">
        <v>539</v>
      </c>
      <c r="E219" s="85">
        <v>1465</v>
      </c>
      <c r="F219" s="85">
        <v>619</v>
      </c>
      <c r="G219" s="85">
        <v>0</v>
      </c>
      <c r="H219" s="85">
        <v>0</v>
      </c>
      <c r="I219" s="85">
        <v>0</v>
      </c>
    </row>
    <row r="220" ht="15" spans="1:9">
      <c r="A220" s="205" t="s">
        <v>2607</v>
      </c>
      <c r="B220" s="42" t="s">
        <v>2608</v>
      </c>
      <c r="C220" s="85">
        <v>214</v>
      </c>
      <c r="D220" s="85">
        <v>214</v>
      </c>
      <c r="E220" s="85">
        <v>0</v>
      </c>
      <c r="F220" s="85">
        <v>0</v>
      </c>
      <c r="G220" s="85">
        <v>0</v>
      </c>
      <c r="H220" s="85">
        <v>0</v>
      </c>
      <c r="I220" s="85">
        <v>0</v>
      </c>
    </row>
    <row r="221" ht="15" spans="1:9">
      <c r="A221" s="205" t="s">
        <v>2609</v>
      </c>
      <c r="B221" s="42" t="s">
        <v>2610</v>
      </c>
      <c r="C221" s="85">
        <v>86</v>
      </c>
      <c r="D221" s="85">
        <v>86</v>
      </c>
      <c r="E221" s="85">
        <v>0</v>
      </c>
      <c r="F221" s="85">
        <v>0</v>
      </c>
      <c r="G221" s="85">
        <v>0</v>
      </c>
      <c r="H221" s="85">
        <v>0</v>
      </c>
      <c r="I221" s="85">
        <v>0</v>
      </c>
    </row>
    <row r="222" ht="15" spans="1:9">
      <c r="A222" s="205" t="s">
        <v>2611</v>
      </c>
      <c r="B222" s="42" t="s">
        <v>2612</v>
      </c>
      <c r="C222" s="85">
        <v>1295</v>
      </c>
      <c r="D222" s="85">
        <v>1295</v>
      </c>
      <c r="E222" s="85">
        <v>0</v>
      </c>
      <c r="F222" s="85">
        <v>0</v>
      </c>
      <c r="G222" s="85">
        <v>0</v>
      </c>
      <c r="H222" s="85">
        <v>0</v>
      </c>
      <c r="I222" s="85">
        <v>0</v>
      </c>
    </row>
    <row r="223" ht="15" spans="1:9">
      <c r="A223" s="205" t="s">
        <v>1965</v>
      </c>
      <c r="B223" s="42" t="s">
        <v>1966</v>
      </c>
      <c r="C223" s="85">
        <v>2500</v>
      </c>
      <c r="D223" s="85">
        <v>2500</v>
      </c>
      <c r="E223" s="85">
        <v>0</v>
      </c>
      <c r="F223" s="85">
        <v>0</v>
      </c>
      <c r="G223" s="85">
        <v>0</v>
      </c>
      <c r="H223" s="85">
        <v>0</v>
      </c>
      <c r="I223" s="85">
        <v>0</v>
      </c>
    </row>
    <row r="224" ht="15" spans="1:9">
      <c r="A224" s="205" t="s">
        <v>2613</v>
      </c>
      <c r="B224" s="42" t="s">
        <v>448</v>
      </c>
      <c r="C224" s="85">
        <v>14978</v>
      </c>
      <c r="D224" s="85">
        <v>10699</v>
      </c>
      <c r="E224" s="85">
        <v>0</v>
      </c>
      <c r="F224" s="85">
        <v>4279</v>
      </c>
      <c r="G224" s="85">
        <v>0</v>
      </c>
      <c r="H224" s="85">
        <v>0</v>
      </c>
      <c r="I224" s="85">
        <v>0</v>
      </c>
    </row>
    <row r="225" ht="15" spans="1:9">
      <c r="A225" s="205" t="s">
        <v>2614</v>
      </c>
      <c r="B225" s="42" t="s">
        <v>2615</v>
      </c>
      <c r="C225" s="85">
        <v>11958</v>
      </c>
      <c r="D225" s="85">
        <v>9097</v>
      </c>
      <c r="E225" s="85">
        <v>0</v>
      </c>
      <c r="F225" s="85">
        <v>2861</v>
      </c>
      <c r="G225" s="85">
        <v>0</v>
      </c>
      <c r="H225" s="85">
        <v>0</v>
      </c>
      <c r="I225" s="85">
        <v>0</v>
      </c>
    </row>
    <row r="226" ht="15" spans="1:9">
      <c r="A226" s="205" t="s">
        <v>2616</v>
      </c>
      <c r="B226" s="42" t="s">
        <v>2617</v>
      </c>
      <c r="C226" s="85">
        <v>15</v>
      </c>
      <c r="D226" s="85">
        <v>15</v>
      </c>
      <c r="E226" s="85">
        <v>0</v>
      </c>
      <c r="F226" s="85">
        <v>0</v>
      </c>
      <c r="G226" s="85">
        <v>0</v>
      </c>
      <c r="H226" s="85">
        <v>0</v>
      </c>
      <c r="I226" s="85">
        <v>0</v>
      </c>
    </row>
    <row r="227" ht="15" spans="1:9">
      <c r="A227" s="205"/>
      <c r="B227" s="42"/>
      <c r="C227" s="129"/>
      <c r="D227" s="129"/>
      <c r="E227" s="129"/>
      <c r="F227" s="129"/>
      <c r="G227" s="129"/>
      <c r="H227" s="129"/>
      <c r="I227" s="129"/>
    </row>
    <row r="228" ht="15" spans="1:9">
      <c r="A228" s="90" t="s">
        <v>2228</v>
      </c>
      <c r="B228" s="91"/>
      <c r="C228" s="85">
        <v>268350</v>
      </c>
      <c r="D228" s="85">
        <v>178931</v>
      </c>
      <c r="E228" s="85">
        <v>2180</v>
      </c>
      <c r="F228" s="85">
        <v>87059</v>
      </c>
      <c r="G228" s="85">
        <v>180</v>
      </c>
      <c r="H228" s="85">
        <v>0</v>
      </c>
      <c r="I228" s="85">
        <v>0</v>
      </c>
    </row>
  </sheetData>
  <mergeCells count="10">
    <mergeCell ref="A2:I2"/>
    <mergeCell ref="A4:B4"/>
    <mergeCell ref="A228:B228"/>
    <mergeCell ref="C4:C5"/>
    <mergeCell ref="D4:D5"/>
    <mergeCell ref="E4:E5"/>
    <mergeCell ref="F4:F5"/>
    <mergeCell ref="G4:G5"/>
    <mergeCell ref="H4:H5"/>
    <mergeCell ref="I4:I5"/>
  </mergeCells>
  <pageMargins left="0.75" right="0.75" top="1" bottom="1" header="0.5" footer="0.5"/>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67"/>
  <sheetViews>
    <sheetView workbookViewId="0">
      <pane xSplit="3" ySplit="4" topLeftCell="D5" activePane="bottomRight" state="frozen"/>
      <selection/>
      <selection pane="topRight"/>
      <selection pane="bottomLeft"/>
      <selection pane="bottomRight" activeCell="B204" sqref="B204:B218"/>
    </sheetView>
  </sheetViews>
  <sheetFormatPr defaultColWidth="10" defaultRowHeight="13.5" outlineLevelCol="4"/>
  <cols>
    <col min="1" max="1" width="10" style="197"/>
    <col min="2" max="2" width="51.1583333333333" style="93" customWidth="1"/>
    <col min="3" max="3" width="15.3333333333333" style="93" customWidth="1"/>
    <col min="4" max="4" width="23.075" style="93" customWidth="1"/>
    <col min="5" max="5" width="76.9416666666667" style="93" customWidth="1"/>
    <col min="6" max="16373" width="10" style="93"/>
  </cols>
  <sheetData>
    <row r="1" spans="1:1">
      <c r="A1" s="97" t="s">
        <v>2618</v>
      </c>
    </row>
    <row r="2" ht="21.1" customHeight="1" spans="1:5">
      <c r="A2" s="198" t="s">
        <v>2619</v>
      </c>
      <c r="B2" s="198"/>
      <c r="C2" s="198"/>
      <c r="D2" s="198"/>
      <c r="E2" s="198"/>
    </row>
    <row r="3" ht="14.3" customHeight="1" spans="1:5">
      <c r="A3" s="199" t="s">
        <v>2620</v>
      </c>
      <c r="B3" s="200"/>
      <c r="C3" s="200"/>
      <c r="D3" s="200"/>
      <c r="E3" s="200"/>
    </row>
    <row r="4" ht="22.6" customHeight="1" spans="1:5">
      <c r="A4" s="197" t="s">
        <v>2621</v>
      </c>
      <c r="B4" s="201" t="s">
        <v>2622</v>
      </c>
      <c r="C4" s="201" t="s">
        <v>2623</v>
      </c>
      <c r="D4" s="201" t="s">
        <v>2624</v>
      </c>
      <c r="E4" s="201" t="s">
        <v>2625</v>
      </c>
    </row>
    <row r="5" ht="14.3" customHeight="1" spans="1:5">
      <c r="A5" s="107"/>
      <c r="B5" s="202" t="s">
        <v>2626</v>
      </c>
      <c r="C5" s="103">
        <v>161351.45</v>
      </c>
      <c r="D5" s="202"/>
      <c r="E5" s="202"/>
    </row>
    <row r="6" ht="14.3" customHeight="1" spans="1:5">
      <c r="A6" s="111"/>
      <c r="B6" s="106" t="s">
        <v>2627</v>
      </c>
      <c r="C6" s="103">
        <v>161351.45</v>
      </c>
      <c r="D6" s="104"/>
      <c r="E6" s="104"/>
    </row>
    <row r="7" ht="14.3" customHeight="1" spans="1:5">
      <c r="A7" s="111"/>
      <c r="B7" s="106" t="s">
        <v>2628</v>
      </c>
      <c r="C7" s="103">
        <v>1390.2</v>
      </c>
      <c r="D7" s="104"/>
      <c r="E7" s="104"/>
    </row>
    <row r="8" ht="14.3" customHeight="1" spans="1:5">
      <c r="A8" s="101">
        <v>1</v>
      </c>
      <c r="B8" s="106" t="s">
        <v>2629</v>
      </c>
      <c r="C8" s="103">
        <v>59</v>
      </c>
      <c r="D8" s="104"/>
      <c r="E8" s="104"/>
    </row>
    <row r="9" ht="14.3" customHeight="1" spans="1:5">
      <c r="A9" s="109"/>
      <c r="B9" s="203"/>
      <c r="C9" s="103">
        <v>59</v>
      </c>
      <c r="D9" s="106" t="s">
        <v>2630</v>
      </c>
      <c r="E9" s="106" t="s">
        <v>2631</v>
      </c>
    </row>
    <row r="10" ht="14.3" customHeight="1" spans="1:5">
      <c r="A10" s="109">
        <v>2</v>
      </c>
      <c r="B10" s="106" t="s">
        <v>2632</v>
      </c>
      <c r="C10" s="103">
        <v>91.2</v>
      </c>
      <c r="D10" s="104"/>
      <c r="E10" s="104"/>
    </row>
    <row r="11" ht="14.3" customHeight="1" spans="1:5">
      <c r="A11" s="111"/>
      <c r="B11" s="107"/>
      <c r="C11" s="103">
        <v>78</v>
      </c>
      <c r="D11" s="106" t="s">
        <v>2633</v>
      </c>
      <c r="E11" s="106" t="s">
        <v>2634</v>
      </c>
    </row>
    <row r="12" ht="14.3" customHeight="1" spans="1:5">
      <c r="A12" s="111"/>
      <c r="B12" s="109"/>
      <c r="C12" s="103">
        <v>13.2</v>
      </c>
      <c r="D12" s="106" t="s">
        <v>2635</v>
      </c>
      <c r="E12" s="106" t="s">
        <v>2636</v>
      </c>
    </row>
    <row r="13" ht="14.3" customHeight="1" spans="1:5">
      <c r="A13" s="101">
        <v>3</v>
      </c>
      <c r="B13" s="106" t="s">
        <v>2637</v>
      </c>
      <c r="C13" s="103">
        <v>1469</v>
      </c>
      <c r="D13" s="104"/>
      <c r="E13" s="104"/>
    </row>
    <row r="14" ht="14.3" customHeight="1" spans="1:5">
      <c r="A14" s="109"/>
      <c r="B14" s="203"/>
      <c r="C14" s="103">
        <v>1469</v>
      </c>
      <c r="D14" s="106" t="s">
        <v>2638</v>
      </c>
      <c r="E14" s="106" t="s">
        <v>2639</v>
      </c>
    </row>
    <row r="15" ht="14.3" customHeight="1" spans="1:5">
      <c r="A15" s="109">
        <v>4</v>
      </c>
      <c r="B15" s="106" t="s">
        <v>2640</v>
      </c>
      <c r="C15" s="103">
        <v>12</v>
      </c>
      <c r="D15" s="104"/>
      <c r="E15" s="104"/>
    </row>
    <row r="16" ht="14.3" customHeight="1" spans="1:5">
      <c r="A16" s="109"/>
      <c r="B16" s="203"/>
      <c r="C16" s="103">
        <v>12</v>
      </c>
      <c r="D16" s="106" t="s">
        <v>2641</v>
      </c>
      <c r="E16" s="106" t="s">
        <v>2642</v>
      </c>
    </row>
    <row r="17" ht="14.3" customHeight="1" spans="1:5">
      <c r="A17" s="109">
        <v>5</v>
      </c>
      <c r="B17" s="106" t="s">
        <v>2643</v>
      </c>
      <c r="C17" s="103">
        <v>-241</v>
      </c>
      <c r="D17" s="104"/>
      <c r="E17" s="104"/>
    </row>
    <row r="18" ht="14.3" customHeight="1" spans="1:5">
      <c r="A18" s="109"/>
      <c r="B18" s="203"/>
      <c r="C18" s="103">
        <v>-241</v>
      </c>
      <c r="D18" s="106" t="s">
        <v>2644</v>
      </c>
      <c r="E18" s="106" t="s">
        <v>2645</v>
      </c>
    </row>
    <row r="19" ht="14.3" customHeight="1" spans="1:5">
      <c r="A19" s="109"/>
      <c r="B19" s="106" t="s">
        <v>2646</v>
      </c>
      <c r="C19" s="103">
        <v>159656.4</v>
      </c>
      <c r="D19" s="104"/>
      <c r="E19" s="104"/>
    </row>
    <row r="20" ht="14.3" customHeight="1" spans="1:5">
      <c r="A20" s="109">
        <v>6</v>
      </c>
      <c r="B20" s="106" t="s">
        <v>2647</v>
      </c>
      <c r="C20" s="103">
        <v>34681</v>
      </c>
      <c r="D20" s="104"/>
      <c r="E20" s="104"/>
    </row>
    <row r="21" ht="14.3" customHeight="1" spans="1:5">
      <c r="A21" s="111"/>
      <c r="B21" s="107"/>
      <c r="C21" s="103">
        <v>41</v>
      </c>
      <c r="D21" s="106" t="s">
        <v>2648</v>
      </c>
      <c r="E21" s="106" t="s">
        <v>2649</v>
      </c>
    </row>
    <row r="22" ht="14.3" customHeight="1" spans="1:5">
      <c r="A22" s="111"/>
      <c r="B22" s="111"/>
      <c r="C22" s="103">
        <v>32454</v>
      </c>
      <c r="D22" s="106" t="s">
        <v>2650</v>
      </c>
      <c r="E22" s="106" t="s">
        <v>2651</v>
      </c>
    </row>
    <row r="23" ht="14.3" customHeight="1" spans="1:5">
      <c r="A23" s="109"/>
      <c r="B23" s="109"/>
      <c r="C23" s="103">
        <v>2186</v>
      </c>
      <c r="D23" s="106" t="s">
        <v>2652</v>
      </c>
      <c r="E23" s="106" t="s">
        <v>2653</v>
      </c>
    </row>
    <row r="24" ht="14.3" customHeight="1" spans="1:5">
      <c r="A24" s="109">
        <v>7</v>
      </c>
      <c r="B24" s="106" t="s">
        <v>2654</v>
      </c>
      <c r="C24" s="103">
        <v>9606</v>
      </c>
      <c r="D24" s="104"/>
      <c r="E24" s="104"/>
    </row>
    <row r="25" ht="14.3" customHeight="1" spans="1:5">
      <c r="A25" s="111"/>
      <c r="B25" s="107"/>
      <c r="C25" s="103">
        <v>2535</v>
      </c>
      <c r="D25" s="106" t="s">
        <v>2655</v>
      </c>
      <c r="E25" s="106" t="s">
        <v>2656</v>
      </c>
    </row>
    <row r="26" ht="14.3" customHeight="1" spans="1:5">
      <c r="A26" s="111"/>
      <c r="B26" s="111"/>
      <c r="C26" s="103">
        <v>407</v>
      </c>
      <c r="D26" s="106" t="s">
        <v>2657</v>
      </c>
      <c r="E26" s="106" t="s">
        <v>2658</v>
      </c>
    </row>
    <row r="27" ht="24.1" customHeight="1" spans="1:5">
      <c r="A27" s="111"/>
      <c r="B27" s="111"/>
      <c r="C27" s="103">
        <v>945</v>
      </c>
      <c r="D27" s="106" t="s">
        <v>2657</v>
      </c>
      <c r="E27" s="106" t="s">
        <v>2658</v>
      </c>
    </row>
    <row r="28" ht="24.1" customHeight="1" spans="1:5">
      <c r="A28" s="111"/>
      <c r="B28" s="111"/>
      <c r="C28" s="103">
        <v>231</v>
      </c>
      <c r="D28" s="106" t="s">
        <v>2657</v>
      </c>
      <c r="E28" s="106" t="s">
        <v>2658</v>
      </c>
    </row>
    <row r="29" ht="14.3" customHeight="1" spans="1:5">
      <c r="A29" s="109"/>
      <c r="B29" s="109"/>
      <c r="C29" s="103">
        <v>5488</v>
      </c>
      <c r="D29" s="106" t="s">
        <v>2657</v>
      </c>
      <c r="E29" s="106" t="s">
        <v>2658</v>
      </c>
    </row>
    <row r="30" ht="14.3" customHeight="1" spans="1:5">
      <c r="A30" s="109">
        <v>8</v>
      </c>
      <c r="B30" s="106" t="s">
        <v>2659</v>
      </c>
      <c r="C30" s="103">
        <v>267.33</v>
      </c>
      <c r="D30" s="104"/>
      <c r="E30" s="104"/>
    </row>
    <row r="31" ht="14.3" customHeight="1" spans="1:5">
      <c r="A31" s="111"/>
      <c r="B31" s="107"/>
      <c r="C31" s="103">
        <v>86.13</v>
      </c>
      <c r="D31" s="106" t="s">
        <v>2660</v>
      </c>
      <c r="E31" s="106" t="s">
        <v>2661</v>
      </c>
    </row>
    <row r="32" ht="24.1" customHeight="1" spans="1:5">
      <c r="A32" s="111"/>
      <c r="B32" s="111"/>
      <c r="C32" s="103">
        <v>2.45</v>
      </c>
      <c r="D32" s="106" t="s">
        <v>2662</v>
      </c>
      <c r="E32" s="106" t="s">
        <v>2663</v>
      </c>
    </row>
    <row r="33" ht="14.3" customHeight="1" spans="1:5">
      <c r="A33" s="111"/>
      <c r="B33" s="111"/>
      <c r="C33" s="103">
        <v>6</v>
      </c>
      <c r="D33" s="106" t="s">
        <v>2664</v>
      </c>
      <c r="E33" s="106" t="s">
        <v>2665</v>
      </c>
    </row>
    <row r="34" ht="14.3" customHeight="1" spans="1:5">
      <c r="A34" s="111"/>
      <c r="B34" s="111"/>
      <c r="C34" s="103">
        <v>1</v>
      </c>
      <c r="D34" s="106" t="s">
        <v>2666</v>
      </c>
      <c r="E34" s="106" t="s">
        <v>2667</v>
      </c>
    </row>
    <row r="35" ht="14.3" customHeight="1" spans="1:5">
      <c r="A35" s="111"/>
      <c r="B35" s="111"/>
      <c r="C35" s="103">
        <v>48.15</v>
      </c>
      <c r="D35" s="106" t="s">
        <v>2668</v>
      </c>
      <c r="E35" s="106" t="s">
        <v>2669</v>
      </c>
    </row>
    <row r="36" ht="24.1" customHeight="1" spans="1:5">
      <c r="A36" s="111"/>
      <c r="B36" s="111"/>
      <c r="C36" s="103">
        <v>4.27</v>
      </c>
      <c r="D36" s="106" t="s">
        <v>2670</v>
      </c>
      <c r="E36" s="106" t="s">
        <v>2671</v>
      </c>
    </row>
    <row r="37" ht="24.1" customHeight="1" spans="1:5">
      <c r="A37" s="111"/>
      <c r="B37" s="111"/>
      <c r="C37" s="103">
        <v>1</v>
      </c>
      <c r="D37" s="106" t="s">
        <v>2666</v>
      </c>
      <c r="E37" s="106" t="s">
        <v>2667</v>
      </c>
    </row>
    <row r="38" ht="14.3" customHeight="1" spans="1:5">
      <c r="A38" s="111"/>
      <c r="B38" s="111"/>
      <c r="C38" s="103">
        <v>87.7</v>
      </c>
      <c r="D38" s="106" t="s">
        <v>2672</v>
      </c>
      <c r="E38" s="106" t="s">
        <v>2673</v>
      </c>
    </row>
    <row r="39" ht="24.1" customHeight="1" spans="1:5">
      <c r="A39" s="111"/>
      <c r="B39" s="111"/>
      <c r="C39" s="103">
        <v>2</v>
      </c>
      <c r="D39" s="106" t="s">
        <v>2674</v>
      </c>
      <c r="E39" s="106" t="s">
        <v>2675</v>
      </c>
    </row>
    <row r="40" ht="14.3" customHeight="1" spans="1:5">
      <c r="A40" s="111"/>
      <c r="B40" s="111"/>
      <c r="C40" s="103">
        <v>2.8</v>
      </c>
      <c r="D40" s="106" t="s">
        <v>2676</v>
      </c>
      <c r="E40" s="106" t="s">
        <v>2677</v>
      </c>
    </row>
    <row r="41" ht="24.1" customHeight="1" spans="1:5">
      <c r="A41" s="111"/>
      <c r="B41" s="111"/>
      <c r="C41" s="103">
        <v>0.5</v>
      </c>
      <c r="D41" s="106" t="s">
        <v>2678</v>
      </c>
      <c r="E41" s="106" t="s">
        <v>2679</v>
      </c>
    </row>
    <row r="42" ht="14.3" customHeight="1" spans="1:5">
      <c r="A42" s="111"/>
      <c r="B42" s="111"/>
      <c r="C42" s="103">
        <v>10</v>
      </c>
      <c r="D42" s="106" t="s">
        <v>2680</v>
      </c>
      <c r="E42" s="106" t="s">
        <v>2681</v>
      </c>
    </row>
    <row r="43" ht="14.3" customHeight="1" spans="1:5">
      <c r="A43" s="111"/>
      <c r="B43" s="111"/>
      <c r="C43" s="103">
        <v>11</v>
      </c>
      <c r="D43" s="106" t="s">
        <v>2682</v>
      </c>
      <c r="E43" s="106" t="s">
        <v>2683</v>
      </c>
    </row>
    <row r="44" ht="24.1" customHeight="1" spans="1:5">
      <c r="A44" s="111"/>
      <c r="B44" s="111"/>
      <c r="C44" s="103">
        <v>1.54</v>
      </c>
      <c r="D44" s="106" t="s">
        <v>2678</v>
      </c>
      <c r="E44" s="106" t="s">
        <v>2679</v>
      </c>
    </row>
    <row r="45" ht="24.1" customHeight="1" spans="1:5">
      <c r="A45" s="109"/>
      <c r="B45" s="109"/>
      <c r="C45" s="103">
        <v>2.79</v>
      </c>
      <c r="D45" s="106" t="s">
        <v>2684</v>
      </c>
      <c r="E45" s="106" t="s">
        <v>2685</v>
      </c>
    </row>
    <row r="46" ht="14.3" customHeight="1" spans="1:5">
      <c r="A46" s="109">
        <v>9</v>
      </c>
      <c r="B46" s="106" t="s">
        <v>2686</v>
      </c>
      <c r="C46" s="103">
        <v>5843</v>
      </c>
      <c r="D46" s="104"/>
      <c r="E46" s="104"/>
    </row>
    <row r="47" ht="14.3" customHeight="1" spans="1:5">
      <c r="A47" s="109"/>
      <c r="B47" s="203"/>
      <c r="C47" s="103">
        <v>5843</v>
      </c>
      <c r="D47" s="106" t="s">
        <v>2687</v>
      </c>
      <c r="E47" s="106" t="s">
        <v>2688</v>
      </c>
    </row>
    <row r="48" ht="14.3" customHeight="1" spans="1:5">
      <c r="A48" s="109">
        <v>10</v>
      </c>
      <c r="B48" s="106" t="s">
        <v>2689</v>
      </c>
      <c r="C48" s="103">
        <v>14340.63</v>
      </c>
      <c r="D48" s="104"/>
      <c r="E48" s="104"/>
    </row>
    <row r="49" ht="14.3" customHeight="1" spans="1:5">
      <c r="A49" s="111"/>
      <c r="B49" s="107"/>
      <c r="C49" s="103">
        <v>468</v>
      </c>
      <c r="D49" s="106" t="s">
        <v>2690</v>
      </c>
      <c r="E49" s="106" t="s">
        <v>2691</v>
      </c>
    </row>
    <row r="50" ht="14.3" customHeight="1" spans="1:5">
      <c r="A50" s="111"/>
      <c r="B50" s="111"/>
      <c r="C50" s="103">
        <v>33.85</v>
      </c>
      <c r="D50" s="106" t="s">
        <v>2692</v>
      </c>
      <c r="E50" s="106" t="s">
        <v>2693</v>
      </c>
    </row>
    <row r="51" ht="14.3" customHeight="1" spans="1:5">
      <c r="A51" s="111"/>
      <c r="B51" s="111"/>
      <c r="C51" s="103">
        <v>710.43</v>
      </c>
      <c r="D51" s="106" t="s">
        <v>2694</v>
      </c>
      <c r="E51" s="106" t="s">
        <v>2695</v>
      </c>
    </row>
    <row r="52" ht="14.3" customHeight="1" spans="1:5">
      <c r="A52" s="111"/>
      <c r="B52" s="111"/>
      <c r="C52" s="103">
        <v>13.52</v>
      </c>
      <c r="D52" s="106" t="s">
        <v>2696</v>
      </c>
      <c r="E52" s="106" t="s">
        <v>2697</v>
      </c>
    </row>
    <row r="53" ht="14.3" customHeight="1" spans="1:5">
      <c r="A53" s="111"/>
      <c r="B53" s="111"/>
      <c r="C53" s="103">
        <v>89</v>
      </c>
      <c r="D53" s="106" t="s">
        <v>2698</v>
      </c>
      <c r="E53" s="106" t="s">
        <v>2699</v>
      </c>
    </row>
    <row r="54" ht="14.3" customHeight="1" spans="1:5">
      <c r="A54" s="111"/>
      <c r="B54" s="111"/>
      <c r="C54" s="103">
        <v>-248</v>
      </c>
      <c r="D54" s="106" t="s">
        <v>2700</v>
      </c>
      <c r="E54" s="106" t="s">
        <v>2701</v>
      </c>
    </row>
    <row r="55" ht="14.3" customHeight="1" spans="1:5">
      <c r="A55" s="111"/>
      <c r="B55" s="111"/>
      <c r="C55" s="103">
        <v>-11.61</v>
      </c>
      <c r="D55" s="106" t="s">
        <v>2702</v>
      </c>
      <c r="E55" s="106" t="s">
        <v>2703</v>
      </c>
    </row>
    <row r="56" ht="14.3" customHeight="1" spans="1:5">
      <c r="A56" s="111"/>
      <c r="B56" s="111"/>
      <c r="C56" s="103">
        <v>-21</v>
      </c>
      <c r="D56" s="106" t="s">
        <v>2694</v>
      </c>
      <c r="E56" s="106" t="s">
        <v>2695</v>
      </c>
    </row>
    <row r="57" ht="14.3" customHeight="1" spans="1:5">
      <c r="A57" s="111"/>
      <c r="B57" s="111"/>
      <c r="C57" s="103">
        <v>1062</v>
      </c>
      <c r="D57" s="106" t="s">
        <v>2704</v>
      </c>
      <c r="E57" s="106" t="s">
        <v>2705</v>
      </c>
    </row>
    <row r="58" ht="14.3" customHeight="1" spans="1:5">
      <c r="A58" s="111"/>
      <c r="B58" s="111"/>
      <c r="C58" s="103">
        <v>3656</v>
      </c>
      <c r="D58" s="106" t="s">
        <v>2704</v>
      </c>
      <c r="E58" s="106" t="s">
        <v>2705</v>
      </c>
    </row>
    <row r="59" ht="14.3" customHeight="1" spans="1:5">
      <c r="A59" s="111"/>
      <c r="B59" s="111"/>
      <c r="C59" s="103">
        <v>1.3</v>
      </c>
      <c r="D59" s="106" t="s">
        <v>2706</v>
      </c>
      <c r="E59" s="106" t="s">
        <v>2707</v>
      </c>
    </row>
    <row r="60" ht="14.3" customHeight="1" spans="1:5">
      <c r="A60" s="111"/>
      <c r="B60" s="111"/>
      <c r="C60" s="103">
        <v>20</v>
      </c>
      <c r="D60" s="106" t="s">
        <v>2704</v>
      </c>
      <c r="E60" s="106" t="s">
        <v>2708</v>
      </c>
    </row>
    <row r="61" ht="14.3" customHeight="1" spans="1:5">
      <c r="A61" s="111"/>
      <c r="B61" s="111"/>
      <c r="C61" s="103">
        <v>184</v>
      </c>
      <c r="D61" s="106" t="s">
        <v>2709</v>
      </c>
      <c r="E61" s="106" t="s">
        <v>2710</v>
      </c>
    </row>
    <row r="62" ht="14.3" customHeight="1" spans="1:5">
      <c r="A62" s="111"/>
      <c r="B62" s="111"/>
      <c r="C62" s="103">
        <v>-62</v>
      </c>
      <c r="D62" s="106" t="s">
        <v>2711</v>
      </c>
      <c r="E62" s="106" t="s">
        <v>2712</v>
      </c>
    </row>
    <row r="63" ht="14.3" customHeight="1" spans="1:5">
      <c r="A63" s="111"/>
      <c r="B63" s="111"/>
      <c r="C63" s="103">
        <v>176.48</v>
      </c>
      <c r="D63" s="106" t="s">
        <v>2713</v>
      </c>
      <c r="E63" s="106" t="s">
        <v>2714</v>
      </c>
    </row>
    <row r="64" ht="14.3" customHeight="1" spans="1:5">
      <c r="A64" s="111"/>
      <c r="B64" s="111"/>
      <c r="C64" s="103">
        <v>-112</v>
      </c>
      <c r="D64" s="106" t="s">
        <v>2704</v>
      </c>
      <c r="E64" s="106" t="s">
        <v>2705</v>
      </c>
    </row>
    <row r="65" ht="14.3" customHeight="1" spans="1:5">
      <c r="A65" s="111"/>
      <c r="B65" s="111"/>
      <c r="C65" s="103">
        <v>169</v>
      </c>
      <c r="D65" s="106" t="s">
        <v>2715</v>
      </c>
      <c r="E65" s="106" t="s">
        <v>2716</v>
      </c>
    </row>
    <row r="66" ht="14.3" customHeight="1" spans="1:5">
      <c r="A66" s="111"/>
      <c r="B66" s="111"/>
      <c r="C66" s="103">
        <v>-1233</v>
      </c>
      <c r="D66" s="106" t="s">
        <v>2717</v>
      </c>
      <c r="E66" s="106" t="s">
        <v>2718</v>
      </c>
    </row>
    <row r="67" ht="14.3" customHeight="1" spans="1:5">
      <c r="A67" s="111"/>
      <c r="B67" s="111"/>
      <c r="C67" s="103">
        <v>102.86</v>
      </c>
      <c r="D67" s="106" t="s">
        <v>2719</v>
      </c>
      <c r="E67" s="106" t="s">
        <v>2720</v>
      </c>
    </row>
    <row r="68" ht="14.3" customHeight="1" spans="1:5">
      <c r="A68" s="111"/>
      <c r="B68" s="111"/>
      <c r="C68" s="103">
        <v>-5</v>
      </c>
      <c r="D68" s="106" t="s">
        <v>2721</v>
      </c>
      <c r="E68" s="106" t="s">
        <v>2722</v>
      </c>
    </row>
    <row r="69" ht="14.3" customHeight="1" spans="1:5">
      <c r="A69" s="111"/>
      <c r="B69" s="111"/>
      <c r="C69" s="103">
        <v>-111</v>
      </c>
      <c r="D69" s="106" t="s">
        <v>2723</v>
      </c>
      <c r="E69" s="106" t="s">
        <v>2724</v>
      </c>
    </row>
    <row r="70" ht="14.3" customHeight="1" spans="1:5">
      <c r="A70" s="111"/>
      <c r="B70" s="111"/>
      <c r="C70" s="103">
        <v>1768</v>
      </c>
      <c r="D70" s="106" t="s">
        <v>2725</v>
      </c>
      <c r="E70" s="106" t="s">
        <v>2726</v>
      </c>
    </row>
    <row r="71" ht="14.3" customHeight="1" spans="1:5">
      <c r="A71" s="111"/>
      <c r="B71" s="111"/>
      <c r="C71" s="103">
        <v>378</v>
      </c>
      <c r="D71" s="106" t="s">
        <v>2727</v>
      </c>
      <c r="E71" s="106" t="s">
        <v>2728</v>
      </c>
    </row>
    <row r="72" ht="14.3" customHeight="1" spans="1:5">
      <c r="A72" s="111"/>
      <c r="B72" s="111"/>
      <c r="C72" s="103">
        <v>376</v>
      </c>
      <c r="D72" s="106" t="s">
        <v>2729</v>
      </c>
      <c r="E72" s="106" t="s">
        <v>2728</v>
      </c>
    </row>
    <row r="73" ht="14.3" customHeight="1" spans="1:5">
      <c r="A73" s="111"/>
      <c r="B73" s="111"/>
      <c r="C73" s="103">
        <v>381</v>
      </c>
      <c r="D73" s="106" t="s">
        <v>2730</v>
      </c>
      <c r="E73" s="106" t="s">
        <v>2728</v>
      </c>
    </row>
    <row r="74" ht="14.3" customHeight="1" spans="1:5">
      <c r="A74" s="111"/>
      <c r="B74" s="111"/>
      <c r="C74" s="103">
        <v>5</v>
      </c>
      <c r="D74" s="106" t="s">
        <v>2704</v>
      </c>
      <c r="E74" s="106" t="s">
        <v>2708</v>
      </c>
    </row>
    <row r="75" ht="14.3" customHeight="1" spans="1:5">
      <c r="A75" s="111"/>
      <c r="B75" s="111"/>
      <c r="C75" s="103">
        <v>25</v>
      </c>
      <c r="D75" s="106" t="s">
        <v>2731</v>
      </c>
      <c r="E75" s="106" t="s">
        <v>2732</v>
      </c>
    </row>
    <row r="76" ht="14.3" customHeight="1" spans="1:5">
      <c r="A76" s="111"/>
      <c r="B76" s="111"/>
      <c r="C76" s="103">
        <v>475</v>
      </c>
      <c r="D76" s="106" t="s">
        <v>2733</v>
      </c>
      <c r="E76" s="106" t="s">
        <v>2734</v>
      </c>
    </row>
    <row r="77" ht="14.3" customHeight="1" spans="1:5">
      <c r="A77" s="111"/>
      <c r="B77" s="111"/>
      <c r="C77" s="103">
        <v>2431</v>
      </c>
      <c r="D77" s="106" t="s">
        <v>2735</v>
      </c>
      <c r="E77" s="106" t="s">
        <v>2736</v>
      </c>
    </row>
    <row r="78" ht="14.3" customHeight="1" spans="1:5">
      <c r="A78" s="111"/>
      <c r="B78" s="111"/>
      <c r="C78" s="103">
        <v>268</v>
      </c>
      <c r="D78" s="106" t="s">
        <v>2737</v>
      </c>
      <c r="E78" s="106" t="s">
        <v>2738</v>
      </c>
    </row>
    <row r="79" ht="14.3" customHeight="1" spans="1:5">
      <c r="A79" s="111"/>
      <c r="B79" s="111"/>
      <c r="C79" s="103">
        <v>134</v>
      </c>
      <c r="D79" s="106" t="s">
        <v>2739</v>
      </c>
      <c r="E79" s="106" t="s">
        <v>2740</v>
      </c>
    </row>
    <row r="80" ht="14.3" customHeight="1" spans="1:5">
      <c r="A80" s="111"/>
      <c r="B80" s="111"/>
      <c r="C80" s="103">
        <v>85</v>
      </c>
      <c r="D80" s="106" t="s">
        <v>2741</v>
      </c>
      <c r="E80" s="106" t="s">
        <v>2742</v>
      </c>
    </row>
    <row r="81" ht="14.3" customHeight="1" spans="1:5">
      <c r="A81" s="111"/>
      <c r="B81" s="111"/>
      <c r="C81" s="103">
        <v>3</v>
      </c>
      <c r="D81" s="106" t="s">
        <v>2743</v>
      </c>
      <c r="E81" s="106" t="s">
        <v>2744</v>
      </c>
    </row>
    <row r="82" ht="14.3" customHeight="1" spans="1:5">
      <c r="A82" s="111"/>
      <c r="B82" s="111"/>
      <c r="C82" s="103">
        <v>32.8</v>
      </c>
      <c r="D82" s="106" t="s">
        <v>2745</v>
      </c>
      <c r="E82" s="106" t="s">
        <v>2746</v>
      </c>
    </row>
    <row r="83" ht="14.3" customHeight="1" spans="1:5">
      <c r="A83" s="111"/>
      <c r="B83" s="111"/>
      <c r="C83" s="103">
        <v>2293</v>
      </c>
      <c r="D83" s="106" t="s">
        <v>2704</v>
      </c>
      <c r="E83" s="106" t="s">
        <v>2705</v>
      </c>
    </row>
    <row r="84" ht="14.3" customHeight="1" spans="1:5">
      <c r="A84" s="111"/>
      <c r="B84" s="111"/>
      <c r="C84" s="103">
        <v>615</v>
      </c>
      <c r="D84" s="106" t="s">
        <v>2630</v>
      </c>
      <c r="E84" s="106" t="s">
        <v>2631</v>
      </c>
    </row>
    <row r="85" ht="14.3" customHeight="1" spans="1:5">
      <c r="A85" s="111"/>
      <c r="B85" s="111"/>
      <c r="C85" s="103">
        <v>144</v>
      </c>
      <c r="D85" s="106" t="s">
        <v>2704</v>
      </c>
      <c r="E85" s="106" t="s">
        <v>2705</v>
      </c>
    </row>
    <row r="86" ht="24.1" customHeight="1" spans="1:5">
      <c r="A86" s="109"/>
      <c r="B86" s="109"/>
      <c r="C86" s="103">
        <v>44</v>
      </c>
      <c r="D86" s="106" t="s">
        <v>2747</v>
      </c>
      <c r="E86" s="106" t="s">
        <v>2748</v>
      </c>
    </row>
    <row r="87" ht="14.3" customHeight="1" spans="1:5">
      <c r="A87" s="109">
        <v>11</v>
      </c>
      <c r="B87" s="106" t="s">
        <v>2749</v>
      </c>
      <c r="C87" s="103">
        <v>985</v>
      </c>
      <c r="D87" s="104"/>
      <c r="E87" s="104"/>
    </row>
    <row r="88" ht="14.3" customHeight="1" spans="1:5">
      <c r="A88" s="109"/>
      <c r="B88" s="203"/>
      <c r="C88" s="103">
        <v>985</v>
      </c>
      <c r="D88" s="106" t="s">
        <v>2750</v>
      </c>
      <c r="E88" s="106" t="s">
        <v>2751</v>
      </c>
    </row>
    <row r="89" ht="14.3" customHeight="1" spans="1:5">
      <c r="A89" s="109">
        <v>12</v>
      </c>
      <c r="B89" s="106" t="s">
        <v>2752</v>
      </c>
      <c r="C89" s="103">
        <v>20314</v>
      </c>
      <c r="D89" s="104"/>
      <c r="E89" s="104"/>
    </row>
    <row r="90" ht="14.3" customHeight="1" spans="1:5">
      <c r="A90" s="111"/>
      <c r="B90" s="107"/>
      <c r="C90" s="103">
        <v>20114</v>
      </c>
      <c r="D90" s="106" t="s">
        <v>2753</v>
      </c>
      <c r="E90" s="106" t="s">
        <v>2754</v>
      </c>
    </row>
    <row r="91" ht="14.3" customHeight="1" spans="1:5">
      <c r="A91" s="109"/>
      <c r="B91" s="109"/>
      <c r="C91" s="103">
        <v>200</v>
      </c>
      <c r="D91" s="106" t="s">
        <v>2755</v>
      </c>
      <c r="E91" s="106" t="s">
        <v>2756</v>
      </c>
    </row>
    <row r="92" ht="14.3" customHeight="1" spans="1:5">
      <c r="A92" s="109">
        <v>13</v>
      </c>
      <c r="B92" s="106" t="s">
        <v>2757</v>
      </c>
      <c r="C92" s="103">
        <v>25203.37</v>
      </c>
      <c r="D92" s="104"/>
      <c r="E92" s="104"/>
    </row>
    <row r="93" ht="14.3" customHeight="1" spans="1:5">
      <c r="A93" s="111"/>
      <c r="B93" s="107"/>
      <c r="C93" s="103">
        <v>18649</v>
      </c>
      <c r="D93" s="106" t="s">
        <v>2758</v>
      </c>
      <c r="E93" s="106" t="s">
        <v>2759</v>
      </c>
    </row>
    <row r="94" ht="14.3" customHeight="1" spans="1:5">
      <c r="A94" s="111"/>
      <c r="B94" s="111"/>
      <c r="C94" s="103">
        <v>2832.25</v>
      </c>
      <c r="D94" s="106" t="s">
        <v>2760</v>
      </c>
      <c r="E94" s="106" t="s">
        <v>2759</v>
      </c>
    </row>
    <row r="95" ht="14.3" customHeight="1" spans="1:5">
      <c r="A95" s="109"/>
      <c r="B95" s="109"/>
      <c r="C95" s="103">
        <v>3722.12</v>
      </c>
      <c r="D95" s="106" t="s">
        <v>2760</v>
      </c>
      <c r="E95" s="106" t="s">
        <v>2759</v>
      </c>
    </row>
    <row r="96" ht="14.3" customHeight="1" spans="1:5">
      <c r="A96" s="109">
        <v>14</v>
      </c>
      <c r="B96" s="106" t="s">
        <v>2761</v>
      </c>
      <c r="C96" s="103">
        <v>5521</v>
      </c>
      <c r="D96" s="104"/>
      <c r="E96" s="104"/>
    </row>
    <row r="97" ht="24.1" customHeight="1" spans="1:5">
      <c r="A97" s="111"/>
      <c r="B97" s="107"/>
      <c r="C97" s="103">
        <v>664</v>
      </c>
      <c r="D97" s="106" t="s">
        <v>2762</v>
      </c>
      <c r="E97" s="106" t="s">
        <v>2763</v>
      </c>
    </row>
    <row r="98" ht="24.1" customHeight="1" spans="1:5">
      <c r="A98" s="111"/>
      <c r="B98" s="111"/>
      <c r="C98" s="103">
        <v>2015</v>
      </c>
      <c r="D98" s="106" t="s">
        <v>2762</v>
      </c>
      <c r="E98" s="106" t="s">
        <v>2763</v>
      </c>
    </row>
    <row r="99" ht="24.1" customHeight="1" spans="1:5">
      <c r="A99" s="109"/>
      <c r="B99" s="109"/>
      <c r="C99" s="103">
        <v>2842</v>
      </c>
      <c r="D99" s="106" t="s">
        <v>2764</v>
      </c>
      <c r="E99" s="106" t="s">
        <v>2765</v>
      </c>
    </row>
    <row r="100" ht="14.3" customHeight="1" spans="1:5">
      <c r="A100" s="109">
        <v>15</v>
      </c>
      <c r="B100" s="106" t="s">
        <v>2766</v>
      </c>
      <c r="C100" s="103">
        <v>1583</v>
      </c>
      <c r="D100" s="104"/>
      <c r="E100" s="104"/>
    </row>
    <row r="101" ht="14.3" customHeight="1" spans="1:5">
      <c r="A101" s="111"/>
      <c r="B101" s="107"/>
      <c r="C101" s="103">
        <v>25</v>
      </c>
      <c r="D101" s="106" t="s">
        <v>2767</v>
      </c>
      <c r="E101" s="106" t="s">
        <v>2768</v>
      </c>
    </row>
    <row r="102" ht="14.3" customHeight="1" spans="1:5">
      <c r="A102" s="109"/>
      <c r="B102" s="109"/>
      <c r="C102" s="103">
        <v>1558</v>
      </c>
      <c r="D102" s="106" t="s">
        <v>2769</v>
      </c>
      <c r="E102" s="106" t="s">
        <v>2770</v>
      </c>
    </row>
    <row r="103" ht="14.3" customHeight="1" spans="1:5">
      <c r="A103" s="109">
        <v>16</v>
      </c>
      <c r="B103" s="106" t="s">
        <v>2771</v>
      </c>
      <c r="C103" s="103">
        <v>2450.29</v>
      </c>
      <c r="D103" s="104"/>
      <c r="E103" s="104"/>
    </row>
    <row r="104" ht="24.1" customHeight="1" spans="1:5">
      <c r="A104" s="111"/>
      <c r="B104" s="107"/>
      <c r="C104" s="103">
        <v>5.61</v>
      </c>
      <c r="D104" s="106" t="s">
        <v>2772</v>
      </c>
      <c r="E104" s="106" t="s">
        <v>2773</v>
      </c>
    </row>
    <row r="105" ht="24.1" customHeight="1" spans="1:5">
      <c r="A105" s="111"/>
      <c r="B105" s="111"/>
      <c r="C105" s="103">
        <v>18.26</v>
      </c>
      <c r="D105" s="106" t="s">
        <v>2774</v>
      </c>
      <c r="E105" s="106" t="s">
        <v>2775</v>
      </c>
    </row>
    <row r="106" ht="14.3" customHeight="1" spans="1:5">
      <c r="A106" s="111"/>
      <c r="B106" s="111"/>
      <c r="C106" s="103">
        <v>4</v>
      </c>
      <c r="D106" s="106" t="s">
        <v>2776</v>
      </c>
      <c r="E106" s="106" t="s">
        <v>2777</v>
      </c>
    </row>
    <row r="107" ht="14.3" customHeight="1" spans="1:5">
      <c r="A107" s="111"/>
      <c r="B107" s="111"/>
      <c r="C107" s="103">
        <v>49</v>
      </c>
      <c r="D107" s="106" t="s">
        <v>2778</v>
      </c>
      <c r="E107" s="106" t="s">
        <v>2779</v>
      </c>
    </row>
    <row r="108" ht="14.3" customHeight="1" spans="1:5">
      <c r="A108" s="111"/>
      <c r="B108" s="111"/>
      <c r="C108" s="103">
        <v>126</v>
      </c>
      <c r="D108" s="106" t="s">
        <v>2772</v>
      </c>
      <c r="E108" s="106" t="s">
        <v>2773</v>
      </c>
    </row>
    <row r="109" ht="14.3" customHeight="1" spans="1:5">
      <c r="A109" s="111"/>
      <c r="B109" s="111"/>
      <c r="C109" s="103">
        <v>769</v>
      </c>
      <c r="D109" s="106" t="s">
        <v>2780</v>
      </c>
      <c r="E109" s="106" t="s">
        <v>2781</v>
      </c>
    </row>
    <row r="110" ht="24.1" customHeight="1" spans="1:5">
      <c r="A110" s="111"/>
      <c r="B110" s="111"/>
      <c r="C110" s="103">
        <v>5.81</v>
      </c>
      <c r="D110" s="106" t="s">
        <v>2772</v>
      </c>
      <c r="E110" s="106" t="s">
        <v>2773</v>
      </c>
    </row>
    <row r="111" ht="14.3" customHeight="1" spans="1:5">
      <c r="A111" s="111"/>
      <c r="B111" s="111"/>
      <c r="C111" s="103">
        <v>84</v>
      </c>
      <c r="D111" s="106" t="s">
        <v>2772</v>
      </c>
      <c r="E111" s="106" t="s">
        <v>2773</v>
      </c>
    </row>
    <row r="112" ht="14.3" customHeight="1" spans="1:5">
      <c r="A112" s="111"/>
      <c r="B112" s="111"/>
      <c r="C112" s="103">
        <v>31.2</v>
      </c>
      <c r="D112" s="106" t="s">
        <v>2772</v>
      </c>
      <c r="E112" s="106" t="s">
        <v>2773</v>
      </c>
    </row>
    <row r="113" ht="24.1" customHeight="1" spans="1:5">
      <c r="A113" s="111"/>
      <c r="B113" s="111"/>
      <c r="C113" s="103">
        <v>36.23</v>
      </c>
      <c r="D113" s="106" t="s">
        <v>2782</v>
      </c>
      <c r="E113" s="106" t="s">
        <v>2783</v>
      </c>
    </row>
    <row r="114" ht="14.3" customHeight="1" spans="1:5">
      <c r="A114" s="111"/>
      <c r="B114" s="111"/>
      <c r="C114" s="103">
        <v>253.04</v>
      </c>
      <c r="D114" s="106" t="s">
        <v>2772</v>
      </c>
      <c r="E114" s="106" t="s">
        <v>2773</v>
      </c>
    </row>
    <row r="115" ht="24.1" customHeight="1" spans="1:5">
      <c r="A115" s="111"/>
      <c r="B115" s="111"/>
      <c r="C115" s="103">
        <v>23.24</v>
      </c>
      <c r="D115" s="106" t="s">
        <v>2772</v>
      </c>
      <c r="E115" s="106" t="s">
        <v>2773</v>
      </c>
    </row>
    <row r="116" ht="14.3" customHeight="1" spans="1:5">
      <c r="A116" s="111"/>
      <c r="B116" s="111"/>
      <c r="C116" s="103">
        <v>4</v>
      </c>
      <c r="D116" s="106" t="s">
        <v>2772</v>
      </c>
      <c r="E116" s="106" t="s">
        <v>2773</v>
      </c>
    </row>
    <row r="117" ht="14.3" customHeight="1" spans="1:5">
      <c r="A117" s="111"/>
      <c r="B117" s="111"/>
      <c r="C117" s="103">
        <v>178</v>
      </c>
      <c r="D117" s="106" t="s">
        <v>2778</v>
      </c>
      <c r="E117" s="106" t="s">
        <v>2779</v>
      </c>
    </row>
    <row r="118" ht="14.3" customHeight="1" spans="1:5">
      <c r="A118" s="111"/>
      <c r="B118" s="111"/>
      <c r="C118" s="103">
        <v>12</v>
      </c>
      <c r="D118" s="106" t="s">
        <v>2784</v>
      </c>
      <c r="E118" s="106" t="s">
        <v>2785</v>
      </c>
    </row>
    <row r="119" ht="14.3" customHeight="1" spans="1:5">
      <c r="A119" s="111"/>
      <c r="B119" s="111"/>
      <c r="C119" s="103">
        <v>90</v>
      </c>
      <c r="D119" s="106" t="s">
        <v>2786</v>
      </c>
      <c r="E119" s="106" t="s">
        <v>2787</v>
      </c>
    </row>
    <row r="120" ht="14.3" customHeight="1" spans="1:5">
      <c r="A120" s="111"/>
      <c r="B120" s="111"/>
      <c r="C120" s="103">
        <v>151.82</v>
      </c>
      <c r="D120" s="106" t="s">
        <v>2772</v>
      </c>
      <c r="E120" s="106" t="s">
        <v>2773</v>
      </c>
    </row>
    <row r="121" ht="24.1" customHeight="1" spans="1:5">
      <c r="A121" s="111"/>
      <c r="B121" s="111"/>
      <c r="C121" s="103">
        <v>9</v>
      </c>
      <c r="D121" s="106" t="s">
        <v>2788</v>
      </c>
      <c r="E121" s="106" t="s">
        <v>2789</v>
      </c>
    </row>
    <row r="122" ht="14.3" customHeight="1" spans="1:5">
      <c r="A122" s="111"/>
      <c r="B122" s="111"/>
      <c r="C122" s="103">
        <v>39</v>
      </c>
      <c r="D122" s="106" t="s">
        <v>2790</v>
      </c>
      <c r="E122" s="106" t="s">
        <v>2791</v>
      </c>
    </row>
    <row r="123" ht="14.3" customHeight="1" spans="1:5">
      <c r="A123" s="111"/>
      <c r="B123" s="111"/>
      <c r="C123" s="103">
        <v>8</v>
      </c>
      <c r="D123" s="106" t="s">
        <v>2778</v>
      </c>
      <c r="E123" s="106" t="s">
        <v>2779</v>
      </c>
    </row>
    <row r="124" ht="14.3" customHeight="1" spans="1:5">
      <c r="A124" s="111"/>
      <c r="B124" s="111"/>
      <c r="C124" s="103">
        <v>3</v>
      </c>
      <c r="D124" s="106" t="s">
        <v>2792</v>
      </c>
      <c r="E124" s="106" t="s">
        <v>2793</v>
      </c>
    </row>
    <row r="125" ht="24.1" customHeight="1" spans="1:5">
      <c r="A125" s="111"/>
      <c r="B125" s="111"/>
      <c r="C125" s="103">
        <v>11.49</v>
      </c>
      <c r="D125" s="106" t="s">
        <v>2782</v>
      </c>
      <c r="E125" s="106" t="s">
        <v>2783</v>
      </c>
    </row>
    <row r="126" ht="14.3" customHeight="1" spans="1:5">
      <c r="A126" s="111"/>
      <c r="B126" s="111"/>
      <c r="C126" s="103">
        <v>78</v>
      </c>
      <c r="D126" s="106" t="s">
        <v>2794</v>
      </c>
      <c r="E126" s="106" t="s">
        <v>2795</v>
      </c>
    </row>
    <row r="127" ht="14.3" customHeight="1" spans="1:5">
      <c r="A127" s="111"/>
      <c r="B127" s="111"/>
      <c r="C127" s="103">
        <v>69</v>
      </c>
      <c r="D127" s="106" t="s">
        <v>2778</v>
      </c>
      <c r="E127" s="106" t="s">
        <v>2779</v>
      </c>
    </row>
    <row r="128" ht="24.1" customHeight="1" spans="1:5">
      <c r="A128" s="111"/>
      <c r="B128" s="111"/>
      <c r="C128" s="103">
        <v>14.46</v>
      </c>
      <c r="D128" s="106" t="s">
        <v>2774</v>
      </c>
      <c r="E128" s="106" t="s">
        <v>2775</v>
      </c>
    </row>
    <row r="129" ht="14.3" customHeight="1" spans="1:5">
      <c r="A129" s="111"/>
      <c r="B129" s="111"/>
      <c r="C129" s="103">
        <v>2</v>
      </c>
      <c r="D129" s="106" t="s">
        <v>2776</v>
      </c>
      <c r="E129" s="106" t="s">
        <v>2777</v>
      </c>
    </row>
    <row r="130" ht="24.1" customHeight="1" spans="1:5">
      <c r="A130" s="111"/>
      <c r="B130" s="111"/>
      <c r="C130" s="103">
        <v>34.23</v>
      </c>
      <c r="D130" s="106" t="s">
        <v>2774</v>
      </c>
      <c r="E130" s="106" t="s">
        <v>2775</v>
      </c>
    </row>
    <row r="131" ht="24.1" customHeight="1" spans="1:5">
      <c r="A131" s="111"/>
      <c r="B131" s="111"/>
      <c r="C131" s="103">
        <v>0.9</v>
      </c>
      <c r="D131" s="106" t="s">
        <v>2782</v>
      </c>
      <c r="E131" s="106" t="s">
        <v>2783</v>
      </c>
    </row>
    <row r="132" ht="24.1" customHeight="1" spans="1:5">
      <c r="A132" s="111"/>
      <c r="B132" s="111"/>
      <c r="C132" s="103">
        <v>7.32</v>
      </c>
      <c r="D132" s="106" t="s">
        <v>2774</v>
      </c>
      <c r="E132" s="106" t="s">
        <v>2775</v>
      </c>
    </row>
    <row r="133" ht="14.3" customHeight="1" spans="1:5">
      <c r="A133" s="111"/>
      <c r="B133" s="111"/>
      <c r="C133" s="103">
        <v>76</v>
      </c>
      <c r="D133" s="106" t="s">
        <v>2796</v>
      </c>
      <c r="E133" s="106" t="s">
        <v>2797</v>
      </c>
    </row>
    <row r="134" ht="24.1" customHeight="1" spans="1:5">
      <c r="A134" s="111"/>
      <c r="B134" s="111"/>
      <c r="C134" s="103">
        <v>4.56</v>
      </c>
      <c r="D134" s="106" t="s">
        <v>2772</v>
      </c>
      <c r="E134" s="106" t="s">
        <v>2773</v>
      </c>
    </row>
    <row r="135" ht="24.1" customHeight="1" spans="1:5">
      <c r="A135" s="111"/>
      <c r="B135" s="111"/>
      <c r="C135" s="103">
        <v>22.42</v>
      </c>
      <c r="D135" s="106" t="s">
        <v>2782</v>
      </c>
      <c r="E135" s="106" t="s">
        <v>2783</v>
      </c>
    </row>
    <row r="136" ht="24.1" customHeight="1" spans="1:5">
      <c r="A136" s="111"/>
      <c r="B136" s="111"/>
      <c r="C136" s="103">
        <v>29.7</v>
      </c>
      <c r="D136" s="106" t="s">
        <v>2798</v>
      </c>
      <c r="E136" s="106" t="s">
        <v>2799</v>
      </c>
    </row>
    <row r="137" ht="14.3" customHeight="1" spans="1:5">
      <c r="A137" s="109"/>
      <c r="B137" s="109"/>
      <c r="C137" s="103">
        <v>200</v>
      </c>
      <c r="D137" s="106" t="s">
        <v>2800</v>
      </c>
      <c r="E137" s="106" t="s">
        <v>2801</v>
      </c>
    </row>
    <row r="138" ht="24.1" customHeight="1" spans="1:5">
      <c r="A138" s="109">
        <v>17</v>
      </c>
      <c r="B138" s="106" t="s">
        <v>2802</v>
      </c>
      <c r="C138" s="103">
        <v>686.25</v>
      </c>
      <c r="D138" s="104"/>
      <c r="E138" s="104"/>
    </row>
    <row r="139" ht="24.1" customHeight="1" spans="1:5">
      <c r="A139" s="111"/>
      <c r="B139" s="107"/>
      <c r="C139" s="103">
        <v>1</v>
      </c>
      <c r="D139" s="106" t="s">
        <v>2803</v>
      </c>
      <c r="E139" s="106" t="s">
        <v>2804</v>
      </c>
    </row>
    <row r="140" ht="24.1" customHeight="1" spans="1:5">
      <c r="A140" s="111"/>
      <c r="B140" s="111"/>
      <c r="C140" s="103">
        <v>17.55</v>
      </c>
      <c r="D140" s="106" t="s">
        <v>2805</v>
      </c>
      <c r="E140" s="106" t="s">
        <v>2806</v>
      </c>
    </row>
    <row r="141" ht="24.1" customHeight="1" spans="1:5">
      <c r="A141" s="111"/>
      <c r="B141" s="111"/>
      <c r="C141" s="103">
        <v>32</v>
      </c>
      <c r="D141" s="106" t="s">
        <v>2807</v>
      </c>
      <c r="E141" s="106" t="s">
        <v>2808</v>
      </c>
    </row>
    <row r="142" ht="24.1" customHeight="1" spans="1:5">
      <c r="A142" s="111"/>
      <c r="B142" s="111"/>
      <c r="C142" s="103">
        <v>3</v>
      </c>
      <c r="D142" s="106" t="s">
        <v>2809</v>
      </c>
      <c r="E142" s="106" t="s">
        <v>2810</v>
      </c>
    </row>
    <row r="143" ht="24.1" customHeight="1" spans="1:5">
      <c r="A143" s="111"/>
      <c r="B143" s="111"/>
      <c r="C143" s="103">
        <v>52</v>
      </c>
      <c r="D143" s="106" t="s">
        <v>2811</v>
      </c>
      <c r="E143" s="106" t="s">
        <v>2812</v>
      </c>
    </row>
    <row r="144" ht="24.1" customHeight="1" spans="1:5">
      <c r="A144" s="109"/>
      <c r="B144" s="109"/>
      <c r="C144" s="103">
        <v>580.7</v>
      </c>
      <c r="D144" s="106" t="s">
        <v>2807</v>
      </c>
      <c r="E144" s="106" t="s">
        <v>2808</v>
      </c>
    </row>
    <row r="145" ht="14.3" customHeight="1" spans="1:5">
      <c r="A145" s="109">
        <v>18</v>
      </c>
      <c r="B145" s="106" t="s">
        <v>2813</v>
      </c>
      <c r="C145" s="103">
        <v>27831.93</v>
      </c>
      <c r="D145" s="104"/>
      <c r="E145" s="104"/>
    </row>
    <row r="146" ht="24.1" customHeight="1" spans="1:5">
      <c r="A146" s="111"/>
      <c r="B146" s="107"/>
      <c r="C146" s="103">
        <v>692</v>
      </c>
      <c r="D146" s="106" t="s">
        <v>2814</v>
      </c>
      <c r="E146" s="106" t="s">
        <v>2815</v>
      </c>
    </row>
    <row r="147" ht="24.1" customHeight="1" spans="1:5">
      <c r="A147" s="111"/>
      <c r="B147" s="111"/>
      <c r="C147" s="103">
        <v>1108</v>
      </c>
      <c r="D147" s="106" t="s">
        <v>2816</v>
      </c>
      <c r="E147" s="106" t="s">
        <v>2817</v>
      </c>
    </row>
    <row r="148" ht="24.1" customHeight="1" spans="1:5">
      <c r="A148" s="111"/>
      <c r="B148" s="111"/>
      <c r="C148" s="103">
        <v>2373</v>
      </c>
      <c r="D148" s="106" t="s">
        <v>2818</v>
      </c>
      <c r="E148" s="106" t="s">
        <v>2819</v>
      </c>
    </row>
    <row r="149" ht="24.1" customHeight="1" spans="1:5">
      <c r="A149" s="111"/>
      <c r="B149" s="111"/>
      <c r="C149" s="103">
        <v>0.2</v>
      </c>
      <c r="D149" s="106" t="s">
        <v>2820</v>
      </c>
      <c r="E149" s="106" t="s">
        <v>2821</v>
      </c>
    </row>
    <row r="150" ht="24.1" customHeight="1" spans="1:5">
      <c r="A150" s="111"/>
      <c r="B150" s="111"/>
      <c r="C150" s="103">
        <v>11</v>
      </c>
      <c r="D150" s="106" t="s">
        <v>2822</v>
      </c>
      <c r="E150" s="106" t="s">
        <v>2823</v>
      </c>
    </row>
    <row r="151" ht="24.1" customHeight="1" spans="1:5">
      <c r="A151" s="111"/>
      <c r="B151" s="111"/>
      <c r="C151" s="103">
        <v>313</v>
      </c>
      <c r="D151" s="106" t="s">
        <v>2822</v>
      </c>
      <c r="E151" s="106" t="s">
        <v>2823</v>
      </c>
    </row>
    <row r="152" ht="24.1" customHeight="1" spans="1:5">
      <c r="A152" s="111"/>
      <c r="B152" s="111"/>
      <c r="C152" s="103">
        <v>11.5</v>
      </c>
      <c r="D152" s="106" t="s">
        <v>2820</v>
      </c>
      <c r="E152" s="106" t="s">
        <v>2821</v>
      </c>
    </row>
    <row r="153" ht="24.1" customHeight="1" spans="1:5">
      <c r="A153" s="111"/>
      <c r="B153" s="111"/>
      <c r="C153" s="103">
        <v>199</v>
      </c>
      <c r="D153" s="106" t="s">
        <v>2816</v>
      </c>
      <c r="E153" s="106" t="s">
        <v>2817</v>
      </c>
    </row>
    <row r="154" ht="24.1" customHeight="1" spans="1:5">
      <c r="A154" s="111"/>
      <c r="B154" s="111"/>
      <c r="C154" s="103">
        <v>11.5</v>
      </c>
      <c r="D154" s="106" t="s">
        <v>2824</v>
      </c>
      <c r="E154" s="106" t="s">
        <v>2825</v>
      </c>
    </row>
    <row r="155" ht="24.1" customHeight="1" spans="1:5">
      <c r="A155" s="111"/>
      <c r="B155" s="111"/>
      <c r="C155" s="103">
        <v>41</v>
      </c>
      <c r="D155" s="106" t="s">
        <v>2826</v>
      </c>
      <c r="E155" s="106" t="s">
        <v>2827</v>
      </c>
    </row>
    <row r="156" ht="24.1" customHeight="1" spans="1:5">
      <c r="A156" s="111"/>
      <c r="B156" s="111"/>
      <c r="C156" s="103">
        <v>32</v>
      </c>
      <c r="D156" s="106" t="s">
        <v>2826</v>
      </c>
      <c r="E156" s="106" t="s">
        <v>2827</v>
      </c>
    </row>
    <row r="157" ht="24.1" customHeight="1" spans="1:5">
      <c r="A157" s="111"/>
      <c r="B157" s="111"/>
      <c r="C157" s="103">
        <v>16.31</v>
      </c>
      <c r="D157" s="106" t="s">
        <v>2828</v>
      </c>
      <c r="E157" s="106" t="s">
        <v>2829</v>
      </c>
    </row>
    <row r="158" ht="24.1" customHeight="1" spans="1:5">
      <c r="A158" s="111"/>
      <c r="B158" s="111"/>
      <c r="C158" s="103">
        <v>1.02</v>
      </c>
      <c r="D158" s="106" t="s">
        <v>2830</v>
      </c>
      <c r="E158" s="106" t="s">
        <v>2831</v>
      </c>
    </row>
    <row r="159" ht="24.1" customHeight="1" spans="1:5">
      <c r="A159" s="111"/>
      <c r="B159" s="111"/>
      <c r="C159" s="103">
        <v>2300</v>
      </c>
      <c r="D159" s="106" t="s">
        <v>2832</v>
      </c>
      <c r="E159" s="106" t="s">
        <v>2833</v>
      </c>
    </row>
    <row r="160" ht="24.1" customHeight="1" spans="1:5">
      <c r="A160" s="111"/>
      <c r="B160" s="111"/>
      <c r="C160" s="103">
        <v>38</v>
      </c>
      <c r="D160" s="106" t="s">
        <v>2816</v>
      </c>
      <c r="E160" s="106" t="s">
        <v>2817</v>
      </c>
    </row>
    <row r="161" ht="24.1" customHeight="1" spans="1:5">
      <c r="A161" s="111"/>
      <c r="B161" s="111"/>
      <c r="C161" s="103">
        <v>66.5</v>
      </c>
      <c r="D161" s="106" t="s">
        <v>2834</v>
      </c>
      <c r="E161" s="106" t="s">
        <v>2835</v>
      </c>
    </row>
    <row r="162" ht="24.1" customHeight="1" spans="1:5">
      <c r="A162" s="111"/>
      <c r="B162" s="111"/>
      <c r="C162" s="103">
        <v>47</v>
      </c>
      <c r="D162" s="106" t="s">
        <v>2814</v>
      </c>
      <c r="E162" s="106" t="s">
        <v>2815</v>
      </c>
    </row>
    <row r="163" ht="24.1" customHeight="1" spans="1:5">
      <c r="A163" s="111"/>
      <c r="B163" s="111"/>
      <c r="C163" s="103">
        <v>0.2</v>
      </c>
      <c r="D163" s="106" t="s">
        <v>2820</v>
      </c>
      <c r="E163" s="106" t="s">
        <v>2821</v>
      </c>
    </row>
    <row r="164" ht="24.1" customHeight="1" spans="1:5">
      <c r="A164" s="111"/>
      <c r="B164" s="111"/>
      <c r="C164" s="103">
        <v>2087</v>
      </c>
      <c r="D164" s="106" t="s">
        <v>2836</v>
      </c>
      <c r="E164" s="106" t="s">
        <v>2837</v>
      </c>
    </row>
    <row r="165" ht="24.1" customHeight="1" spans="1:5">
      <c r="A165" s="111"/>
      <c r="B165" s="111"/>
      <c r="C165" s="103">
        <v>12.8</v>
      </c>
      <c r="D165" s="106" t="s">
        <v>2838</v>
      </c>
      <c r="E165" s="106" t="s">
        <v>2839</v>
      </c>
    </row>
    <row r="166" ht="24.1" customHeight="1" spans="1:5">
      <c r="A166" s="111"/>
      <c r="B166" s="111"/>
      <c r="C166" s="103">
        <v>15431</v>
      </c>
      <c r="D166" s="106" t="s">
        <v>2840</v>
      </c>
      <c r="E166" s="106" t="s">
        <v>2841</v>
      </c>
    </row>
    <row r="167" ht="24.1" customHeight="1" spans="1:5">
      <c r="A167" s="111"/>
      <c r="B167" s="111"/>
      <c r="C167" s="103">
        <v>0.2</v>
      </c>
      <c r="D167" s="106" t="s">
        <v>2820</v>
      </c>
      <c r="E167" s="106" t="s">
        <v>2821</v>
      </c>
    </row>
    <row r="168" ht="24.1" customHeight="1" spans="1:5">
      <c r="A168" s="111"/>
      <c r="B168" s="111"/>
      <c r="C168" s="103">
        <v>11</v>
      </c>
      <c r="D168" s="106" t="s">
        <v>2816</v>
      </c>
      <c r="E168" s="106" t="s">
        <v>2817</v>
      </c>
    </row>
    <row r="169" ht="24.1" customHeight="1" spans="1:5">
      <c r="A169" s="111"/>
      <c r="B169" s="111"/>
      <c r="C169" s="103">
        <v>0.7</v>
      </c>
      <c r="D169" s="106" t="s">
        <v>2820</v>
      </c>
      <c r="E169" s="106" t="s">
        <v>2821</v>
      </c>
    </row>
    <row r="170" ht="24.1" customHeight="1" spans="1:5">
      <c r="A170" s="111"/>
      <c r="B170" s="111"/>
      <c r="C170" s="103">
        <v>302</v>
      </c>
      <c r="D170" s="106" t="s">
        <v>2842</v>
      </c>
      <c r="E170" s="106" t="s">
        <v>2843</v>
      </c>
    </row>
    <row r="171" ht="24.1" customHeight="1" spans="1:5">
      <c r="A171" s="111"/>
      <c r="B171" s="111"/>
      <c r="C171" s="103">
        <v>13</v>
      </c>
      <c r="D171" s="106" t="s">
        <v>2838</v>
      </c>
      <c r="E171" s="106" t="s">
        <v>2839</v>
      </c>
    </row>
    <row r="172" ht="24.1" customHeight="1" spans="1:5">
      <c r="A172" s="111"/>
      <c r="B172" s="111"/>
      <c r="C172" s="103">
        <v>622</v>
      </c>
      <c r="D172" s="106" t="s">
        <v>2844</v>
      </c>
      <c r="E172" s="106" t="s">
        <v>2845</v>
      </c>
    </row>
    <row r="173" ht="24.1" customHeight="1" spans="1:5">
      <c r="A173" s="109"/>
      <c r="B173" s="109"/>
      <c r="C173" s="103">
        <v>2091</v>
      </c>
      <c r="D173" s="106" t="s">
        <v>2814</v>
      </c>
      <c r="E173" s="106" t="s">
        <v>2815</v>
      </c>
    </row>
    <row r="174" ht="14.3" customHeight="1" spans="1:5">
      <c r="A174" s="109">
        <v>19</v>
      </c>
      <c r="B174" s="106" t="s">
        <v>2846</v>
      </c>
      <c r="C174" s="103">
        <v>1994.3</v>
      </c>
      <c r="D174" s="104"/>
      <c r="E174" s="104"/>
    </row>
    <row r="175" ht="24.1" customHeight="1" spans="1:5">
      <c r="A175" s="111"/>
      <c r="B175" s="107"/>
      <c r="C175" s="103">
        <v>225</v>
      </c>
      <c r="D175" s="106" t="s">
        <v>2847</v>
      </c>
      <c r="E175" s="106" t="s">
        <v>2848</v>
      </c>
    </row>
    <row r="176" ht="24.1" customHeight="1" spans="1:5">
      <c r="A176" s="111"/>
      <c r="B176" s="111"/>
      <c r="C176" s="103">
        <v>6</v>
      </c>
      <c r="D176" s="106" t="s">
        <v>2849</v>
      </c>
      <c r="E176" s="106" t="s">
        <v>2850</v>
      </c>
    </row>
    <row r="177" ht="24.1" customHeight="1" spans="1:5">
      <c r="A177" s="111"/>
      <c r="B177" s="111"/>
      <c r="C177" s="103">
        <v>5</v>
      </c>
      <c r="D177" s="106" t="s">
        <v>2851</v>
      </c>
      <c r="E177" s="106" t="s">
        <v>2852</v>
      </c>
    </row>
    <row r="178" ht="14.3" customHeight="1" spans="1:5">
      <c r="A178" s="111"/>
      <c r="B178" s="111"/>
      <c r="C178" s="103">
        <v>100</v>
      </c>
      <c r="D178" s="106" t="s">
        <v>2853</v>
      </c>
      <c r="E178" s="106" t="s">
        <v>2854</v>
      </c>
    </row>
    <row r="179" ht="14.3" customHeight="1" spans="1:5">
      <c r="A179" s="111"/>
      <c r="B179" s="111"/>
      <c r="C179" s="103">
        <v>13</v>
      </c>
      <c r="D179" s="106" t="s">
        <v>2855</v>
      </c>
      <c r="E179" s="106" t="s">
        <v>2856</v>
      </c>
    </row>
    <row r="180" ht="24.1" customHeight="1" spans="1:5">
      <c r="A180" s="111"/>
      <c r="B180" s="111"/>
      <c r="C180" s="103">
        <v>2</v>
      </c>
      <c r="D180" s="106" t="s">
        <v>2857</v>
      </c>
      <c r="E180" s="106" t="s">
        <v>2858</v>
      </c>
    </row>
    <row r="181" ht="24.1" customHeight="1" spans="1:5">
      <c r="A181" s="111"/>
      <c r="B181" s="111"/>
      <c r="C181" s="103">
        <v>311</v>
      </c>
      <c r="D181" s="106" t="s">
        <v>2857</v>
      </c>
      <c r="E181" s="106" t="s">
        <v>2858</v>
      </c>
    </row>
    <row r="182" ht="14.3" customHeight="1" spans="1:5">
      <c r="A182" s="111"/>
      <c r="B182" s="111"/>
      <c r="C182" s="103">
        <v>221</v>
      </c>
      <c r="D182" s="106" t="s">
        <v>2859</v>
      </c>
      <c r="E182" s="106" t="s">
        <v>2860</v>
      </c>
    </row>
    <row r="183" ht="24.1" customHeight="1" spans="1:5">
      <c r="A183" s="111"/>
      <c r="B183" s="111"/>
      <c r="C183" s="103">
        <v>55</v>
      </c>
      <c r="D183" s="106" t="s">
        <v>2861</v>
      </c>
      <c r="E183" s="106" t="s">
        <v>2862</v>
      </c>
    </row>
    <row r="184" ht="24.1" customHeight="1" spans="1:5">
      <c r="A184" s="111"/>
      <c r="B184" s="111"/>
      <c r="C184" s="103">
        <v>26</v>
      </c>
      <c r="D184" s="106" t="s">
        <v>2863</v>
      </c>
      <c r="E184" s="106" t="s">
        <v>2864</v>
      </c>
    </row>
    <row r="185" ht="14.3" customHeight="1" spans="1:5">
      <c r="A185" s="111"/>
      <c r="B185" s="111"/>
      <c r="C185" s="103">
        <v>12</v>
      </c>
      <c r="D185" s="106" t="s">
        <v>2855</v>
      </c>
      <c r="E185" s="106" t="s">
        <v>2856</v>
      </c>
    </row>
    <row r="186" ht="14.3" customHeight="1" spans="1:5">
      <c r="A186" s="111"/>
      <c r="B186" s="111"/>
      <c r="C186" s="103">
        <v>305</v>
      </c>
      <c r="D186" s="106" t="s">
        <v>2859</v>
      </c>
      <c r="E186" s="106" t="s">
        <v>2860</v>
      </c>
    </row>
    <row r="187" ht="24.1" customHeight="1" spans="1:5">
      <c r="A187" s="111"/>
      <c r="B187" s="111"/>
      <c r="C187" s="103">
        <v>166</v>
      </c>
      <c r="D187" s="106" t="s">
        <v>2857</v>
      </c>
      <c r="E187" s="106" t="s">
        <v>2858</v>
      </c>
    </row>
    <row r="188" ht="24.1" customHeight="1" spans="1:5">
      <c r="A188" s="111"/>
      <c r="B188" s="111"/>
      <c r="C188" s="103">
        <v>15</v>
      </c>
      <c r="D188" s="106" t="s">
        <v>2865</v>
      </c>
      <c r="E188" s="106" t="s">
        <v>2866</v>
      </c>
    </row>
    <row r="189" ht="24.1" customHeight="1" spans="1:5">
      <c r="A189" s="111"/>
      <c r="B189" s="111"/>
      <c r="C189" s="103">
        <v>11</v>
      </c>
      <c r="D189" s="106" t="s">
        <v>2863</v>
      </c>
      <c r="E189" s="106" t="s">
        <v>2864</v>
      </c>
    </row>
    <row r="190" ht="14.3" customHeight="1" spans="1:5">
      <c r="A190" s="111"/>
      <c r="B190" s="111"/>
      <c r="C190" s="103">
        <v>10</v>
      </c>
      <c r="D190" s="106" t="s">
        <v>2867</v>
      </c>
      <c r="E190" s="106" t="s">
        <v>2868</v>
      </c>
    </row>
    <row r="191" ht="24.1" customHeight="1" spans="1:5">
      <c r="A191" s="111"/>
      <c r="B191" s="111"/>
      <c r="C191" s="103">
        <v>15</v>
      </c>
      <c r="D191" s="106" t="s">
        <v>2865</v>
      </c>
      <c r="E191" s="106" t="s">
        <v>2866</v>
      </c>
    </row>
    <row r="192" ht="14.3" customHeight="1" spans="1:5">
      <c r="A192" s="111"/>
      <c r="B192" s="111"/>
      <c r="C192" s="103">
        <v>29</v>
      </c>
      <c r="D192" s="106" t="s">
        <v>2853</v>
      </c>
      <c r="E192" s="106" t="s">
        <v>2854</v>
      </c>
    </row>
    <row r="193" ht="14.3" customHeight="1" spans="1:5">
      <c r="A193" s="111"/>
      <c r="B193" s="111"/>
      <c r="C193" s="103">
        <v>0.7</v>
      </c>
      <c r="D193" s="106" t="s">
        <v>2869</v>
      </c>
      <c r="E193" s="106" t="s">
        <v>2870</v>
      </c>
    </row>
    <row r="194" ht="14.3" customHeight="1" spans="1:5">
      <c r="A194" s="111"/>
      <c r="B194" s="111"/>
      <c r="C194" s="103">
        <v>3.6</v>
      </c>
      <c r="D194" s="106" t="s">
        <v>2869</v>
      </c>
      <c r="E194" s="106" t="s">
        <v>2870</v>
      </c>
    </row>
    <row r="195" ht="24.1" customHeight="1" spans="1:5">
      <c r="A195" s="111"/>
      <c r="B195" s="111"/>
      <c r="C195" s="103">
        <v>23</v>
      </c>
      <c r="D195" s="106" t="s">
        <v>2863</v>
      </c>
      <c r="E195" s="106" t="s">
        <v>2864</v>
      </c>
    </row>
    <row r="196" ht="24.1" customHeight="1" spans="1:5">
      <c r="A196" s="111"/>
      <c r="B196" s="111"/>
      <c r="C196" s="103">
        <v>49</v>
      </c>
      <c r="D196" s="106" t="s">
        <v>2863</v>
      </c>
      <c r="E196" s="106" t="s">
        <v>2864</v>
      </c>
    </row>
    <row r="197" ht="14.3" customHeight="1" spans="1:5">
      <c r="A197" s="111"/>
      <c r="B197" s="111"/>
      <c r="C197" s="103">
        <v>200</v>
      </c>
      <c r="D197" s="106" t="s">
        <v>2871</v>
      </c>
      <c r="E197" s="106" t="s">
        <v>2872</v>
      </c>
    </row>
    <row r="198" ht="14.3" customHeight="1" spans="1:5">
      <c r="A198" s="109"/>
      <c r="B198" s="109"/>
      <c r="C198" s="103">
        <v>191</v>
      </c>
      <c r="D198" s="106" t="s">
        <v>2855</v>
      </c>
      <c r="E198" s="106" t="s">
        <v>2856</v>
      </c>
    </row>
    <row r="199" ht="14.3" customHeight="1" spans="1:5">
      <c r="A199" s="109">
        <v>20</v>
      </c>
      <c r="B199" s="106" t="s">
        <v>2873</v>
      </c>
      <c r="C199" s="103">
        <v>2506.33</v>
      </c>
      <c r="D199" s="104"/>
      <c r="E199" s="104"/>
    </row>
    <row r="200" ht="14.3" customHeight="1" spans="1:5">
      <c r="A200" s="111"/>
      <c r="B200" s="107"/>
      <c r="C200" s="103">
        <v>885.33</v>
      </c>
      <c r="D200" s="106" t="s">
        <v>2874</v>
      </c>
      <c r="E200" s="106" t="s">
        <v>2875</v>
      </c>
    </row>
    <row r="201" ht="14.3" customHeight="1" spans="1:5">
      <c r="A201" s="111"/>
      <c r="B201" s="111"/>
      <c r="C201" s="103">
        <v>471</v>
      </c>
      <c r="D201" s="106" t="s">
        <v>2874</v>
      </c>
      <c r="E201" s="106" t="s">
        <v>2875</v>
      </c>
    </row>
    <row r="202" ht="14.3" customHeight="1" spans="1:5">
      <c r="A202" s="109"/>
      <c r="B202" s="109"/>
      <c r="C202" s="103">
        <v>1150</v>
      </c>
      <c r="D202" s="106" t="s">
        <v>2874</v>
      </c>
      <c r="E202" s="106" t="s">
        <v>2875</v>
      </c>
    </row>
    <row r="203" ht="14.3" customHeight="1" spans="1:5">
      <c r="A203" s="109">
        <v>21</v>
      </c>
      <c r="B203" s="106" t="s">
        <v>2876</v>
      </c>
      <c r="C203" s="103">
        <v>2628.09</v>
      </c>
      <c r="D203" s="104"/>
      <c r="E203" s="104"/>
    </row>
    <row r="204" ht="14.3" customHeight="1" spans="1:5">
      <c r="A204" s="111"/>
      <c r="B204" s="107"/>
      <c r="C204" s="103">
        <v>318</v>
      </c>
      <c r="D204" s="106" t="s">
        <v>2877</v>
      </c>
      <c r="E204" s="106" t="s">
        <v>2878</v>
      </c>
    </row>
    <row r="205" ht="14.3" customHeight="1" spans="1:5">
      <c r="A205" s="111"/>
      <c r="B205" s="111"/>
      <c r="C205" s="103">
        <v>18</v>
      </c>
      <c r="D205" s="106" t="s">
        <v>2879</v>
      </c>
      <c r="E205" s="106" t="s">
        <v>2880</v>
      </c>
    </row>
    <row r="206" ht="14.3" customHeight="1" spans="1:5">
      <c r="A206" s="111"/>
      <c r="B206" s="111"/>
      <c r="C206" s="103">
        <v>14</v>
      </c>
      <c r="D206" s="106" t="s">
        <v>2877</v>
      </c>
      <c r="E206" s="106" t="s">
        <v>2878</v>
      </c>
    </row>
    <row r="207" ht="14.3" customHeight="1" spans="1:5">
      <c r="A207" s="111"/>
      <c r="B207" s="111"/>
      <c r="C207" s="103">
        <v>30</v>
      </c>
      <c r="D207" s="106" t="s">
        <v>2877</v>
      </c>
      <c r="E207" s="106" t="s">
        <v>2878</v>
      </c>
    </row>
    <row r="208" ht="14.3" customHeight="1" spans="1:5">
      <c r="A208" s="111"/>
      <c r="B208" s="111"/>
      <c r="C208" s="103">
        <v>13</v>
      </c>
      <c r="D208" s="106" t="s">
        <v>2881</v>
      </c>
      <c r="E208" s="106" t="s">
        <v>2882</v>
      </c>
    </row>
    <row r="209" ht="14.3" customHeight="1" spans="1:5">
      <c r="A209" s="111"/>
      <c r="B209" s="111"/>
      <c r="C209" s="103">
        <v>32</v>
      </c>
      <c r="D209" s="106" t="s">
        <v>2883</v>
      </c>
      <c r="E209" s="106" t="s">
        <v>2884</v>
      </c>
    </row>
    <row r="210" ht="14.3" customHeight="1" spans="1:5">
      <c r="A210" s="111"/>
      <c r="B210" s="111"/>
      <c r="C210" s="103">
        <v>136</v>
      </c>
      <c r="D210" s="106" t="s">
        <v>2885</v>
      </c>
      <c r="E210" s="106" t="s">
        <v>2886</v>
      </c>
    </row>
    <row r="211" ht="14.3" customHeight="1" spans="1:5">
      <c r="A211" s="111"/>
      <c r="B211" s="111"/>
      <c r="C211" s="103">
        <v>31</v>
      </c>
      <c r="D211" s="106" t="s">
        <v>2885</v>
      </c>
      <c r="E211" s="106" t="s">
        <v>2886</v>
      </c>
    </row>
    <row r="212" ht="14.3" customHeight="1" spans="1:5">
      <c r="A212" s="111"/>
      <c r="B212" s="111"/>
      <c r="C212" s="103">
        <v>205</v>
      </c>
      <c r="D212" s="106" t="s">
        <v>2881</v>
      </c>
      <c r="E212" s="106" t="s">
        <v>2882</v>
      </c>
    </row>
    <row r="213" ht="14.3" customHeight="1" spans="1:5">
      <c r="A213" s="111"/>
      <c r="B213" s="111"/>
      <c r="C213" s="103">
        <v>1165</v>
      </c>
      <c r="D213" s="106" t="s">
        <v>2887</v>
      </c>
      <c r="E213" s="106" t="s">
        <v>2888</v>
      </c>
    </row>
    <row r="214" ht="14.3" customHeight="1" spans="1:5">
      <c r="A214" s="111"/>
      <c r="B214" s="111"/>
      <c r="C214" s="103">
        <v>10</v>
      </c>
      <c r="D214" s="106" t="s">
        <v>2885</v>
      </c>
      <c r="E214" s="106" t="s">
        <v>2886</v>
      </c>
    </row>
    <row r="215" ht="14.3" customHeight="1" spans="1:5">
      <c r="A215" s="111"/>
      <c r="B215" s="111"/>
      <c r="C215" s="103">
        <v>3</v>
      </c>
      <c r="D215" s="106" t="s">
        <v>2879</v>
      </c>
      <c r="E215" s="106" t="s">
        <v>2880</v>
      </c>
    </row>
    <row r="216" ht="14.3" customHeight="1" spans="1:5">
      <c r="A216" s="111"/>
      <c r="B216" s="111"/>
      <c r="C216" s="103">
        <v>13</v>
      </c>
      <c r="D216" s="106" t="s">
        <v>2885</v>
      </c>
      <c r="E216" s="106" t="s">
        <v>2886</v>
      </c>
    </row>
    <row r="217" ht="14.3" customHeight="1" spans="1:5">
      <c r="A217" s="111"/>
      <c r="B217" s="111"/>
      <c r="C217" s="103">
        <v>38</v>
      </c>
      <c r="D217" s="106" t="s">
        <v>2877</v>
      </c>
      <c r="E217" s="106" t="s">
        <v>2878</v>
      </c>
    </row>
    <row r="218" ht="14.3" customHeight="1" spans="1:5">
      <c r="A218" s="109"/>
      <c r="B218" s="109"/>
      <c r="C218" s="103">
        <v>602.09</v>
      </c>
      <c r="D218" s="106" t="s">
        <v>2885</v>
      </c>
      <c r="E218" s="106" t="s">
        <v>2886</v>
      </c>
    </row>
    <row r="219" ht="14.3" customHeight="1" spans="1:5">
      <c r="A219" s="109">
        <v>22</v>
      </c>
      <c r="B219" s="106" t="s">
        <v>2889</v>
      </c>
      <c r="C219" s="103">
        <v>3086.88</v>
      </c>
      <c r="D219" s="104"/>
      <c r="E219" s="104"/>
    </row>
    <row r="220" ht="24.1" customHeight="1" spans="1:5">
      <c r="A220" s="111"/>
      <c r="B220" s="107"/>
      <c r="C220" s="103">
        <v>49.78</v>
      </c>
      <c r="D220" s="106" t="s">
        <v>2890</v>
      </c>
      <c r="E220" s="106" t="s">
        <v>2891</v>
      </c>
    </row>
    <row r="221" ht="24.1" customHeight="1" spans="1:5">
      <c r="A221" s="111"/>
      <c r="B221" s="111"/>
      <c r="C221" s="103">
        <v>2861.2</v>
      </c>
      <c r="D221" s="106" t="s">
        <v>2892</v>
      </c>
      <c r="E221" s="106" t="s">
        <v>2893</v>
      </c>
    </row>
    <row r="222" ht="14.3" customHeight="1" spans="1:5">
      <c r="A222" s="109"/>
      <c r="B222" s="109"/>
      <c r="C222" s="103">
        <v>175.9</v>
      </c>
      <c r="D222" s="106" t="s">
        <v>2894</v>
      </c>
      <c r="E222" s="106" t="s">
        <v>2895</v>
      </c>
    </row>
    <row r="223" ht="14.3" customHeight="1" spans="1:5">
      <c r="A223" s="109">
        <v>23</v>
      </c>
      <c r="B223" s="106" t="s">
        <v>2896</v>
      </c>
      <c r="C223" s="103">
        <v>122</v>
      </c>
      <c r="D223" s="104"/>
      <c r="E223" s="104"/>
    </row>
    <row r="224" ht="14.3" customHeight="1" spans="1:5">
      <c r="A224" s="111"/>
      <c r="B224" s="107"/>
      <c r="C224" s="103">
        <v>90</v>
      </c>
      <c r="D224" s="106" t="s">
        <v>2897</v>
      </c>
      <c r="E224" s="106" t="s">
        <v>2898</v>
      </c>
    </row>
    <row r="225" ht="14.3" customHeight="1" spans="1:5">
      <c r="A225" s="109"/>
      <c r="B225" s="109"/>
      <c r="C225" s="103">
        <v>32</v>
      </c>
      <c r="D225" s="106" t="s">
        <v>2899</v>
      </c>
      <c r="E225" s="106" t="s">
        <v>2900</v>
      </c>
    </row>
    <row r="226" ht="14.3" customHeight="1" spans="1:5">
      <c r="A226" s="109">
        <v>24</v>
      </c>
      <c r="B226" s="106" t="s">
        <v>2901</v>
      </c>
      <c r="C226" s="103">
        <v>6</v>
      </c>
      <c r="D226" s="104"/>
      <c r="E226" s="104"/>
    </row>
    <row r="227" ht="14.3" customHeight="1" spans="1:5">
      <c r="A227" s="109"/>
      <c r="B227" s="203"/>
      <c r="C227" s="103">
        <v>6</v>
      </c>
      <c r="D227" s="106" t="s">
        <v>2704</v>
      </c>
      <c r="E227" s="106" t="s">
        <v>2705</v>
      </c>
    </row>
    <row r="228" ht="14.3" customHeight="1" spans="1:5">
      <c r="A228" s="109"/>
      <c r="B228" s="106" t="s">
        <v>2902</v>
      </c>
      <c r="C228" s="103">
        <v>2179.72</v>
      </c>
      <c r="D228" s="104"/>
      <c r="E228" s="104"/>
    </row>
    <row r="229" ht="14.3" customHeight="1" spans="1:5">
      <c r="A229" s="109">
        <v>25</v>
      </c>
      <c r="B229" s="106" t="s">
        <v>2903</v>
      </c>
      <c r="C229" s="103">
        <v>2</v>
      </c>
      <c r="D229" s="104"/>
      <c r="E229" s="104"/>
    </row>
    <row r="230" ht="24.1" customHeight="1" spans="1:5">
      <c r="A230" s="109"/>
      <c r="B230" s="203"/>
      <c r="C230" s="103">
        <v>2</v>
      </c>
      <c r="D230" s="106" t="s">
        <v>2904</v>
      </c>
      <c r="E230" s="106" t="s">
        <v>2905</v>
      </c>
    </row>
    <row r="231" ht="14.3" customHeight="1" spans="1:5">
      <c r="A231" s="109">
        <v>26</v>
      </c>
      <c r="B231" s="106" t="s">
        <v>2906</v>
      </c>
      <c r="C231" s="103">
        <v>35.6</v>
      </c>
      <c r="D231" s="104"/>
      <c r="E231" s="104"/>
    </row>
    <row r="232" ht="14.3" customHeight="1" spans="1:5">
      <c r="A232" s="109"/>
      <c r="B232" s="203"/>
      <c r="C232" s="103">
        <v>35.6</v>
      </c>
      <c r="D232" s="106" t="s">
        <v>2907</v>
      </c>
      <c r="E232" s="106" t="s">
        <v>2908</v>
      </c>
    </row>
    <row r="233" ht="14.3" customHeight="1" spans="1:5">
      <c r="A233" s="109">
        <v>27</v>
      </c>
      <c r="B233" s="106" t="s">
        <v>2909</v>
      </c>
      <c r="C233" s="103">
        <v>9</v>
      </c>
      <c r="D233" s="104"/>
      <c r="E233" s="104"/>
    </row>
    <row r="234" ht="14.3" customHeight="1" spans="1:5">
      <c r="A234" s="109"/>
      <c r="B234" s="203"/>
      <c r="C234" s="103">
        <v>9</v>
      </c>
      <c r="D234" s="106" t="s">
        <v>2910</v>
      </c>
      <c r="E234" s="106" t="s">
        <v>2911</v>
      </c>
    </row>
    <row r="235" ht="14.3" customHeight="1" spans="1:5">
      <c r="A235" s="109">
        <v>28</v>
      </c>
      <c r="B235" s="106" t="s">
        <v>2912</v>
      </c>
      <c r="C235" s="103">
        <v>610.22</v>
      </c>
      <c r="D235" s="104"/>
      <c r="E235" s="104"/>
    </row>
    <row r="236" ht="14.3" customHeight="1" spans="1:5">
      <c r="A236" s="111"/>
      <c r="B236" s="107"/>
      <c r="C236" s="103">
        <v>43</v>
      </c>
      <c r="D236" s="106" t="s">
        <v>2913</v>
      </c>
      <c r="E236" s="106" t="s">
        <v>2914</v>
      </c>
    </row>
    <row r="237" ht="14.3" customHeight="1" spans="1:5">
      <c r="A237" s="111"/>
      <c r="B237" s="111"/>
      <c r="C237" s="103">
        <v>-0.03</v>
      </c>
      <c r="D237" s="106" t="s">
        <v>2915</v>
      </c>
      <c r="E237" s="106" t="s">
        <v>2916</v>
      </c>
    </row>
    <row r="238" ht="14.3" customHeight="1" spans="1:5">
      <c r="A238" s="111"/>
      <c r="B238" s="111"/>
      <c r="C238" s="103">
        <v>1.3</v>
      </c>
      <c r="D238" s="106" t="s">
        <v>2910</v>
      </c>
      <c r="E238" s="106" t="s">
        <v>2911</v>
      </c>
    </row>
    <row r="239" ht="14.3" customHeight="1" spans="1:5">
      <c r="A239" s="111"/>
      <c r="B239" s="111"/>
      <c r="C239" s="103">
        <v>227</v>
      </c>
      <c r="D239" s="106" t="s">
        <v>2917</v>
      </c>
      <c r="E239" s="106" t="s">
        <v>2918</v>
      </c>
    </row>
    <row r="240" ht="14.3" customHeight="1" spans="1:5">
      <c r="A240" s="111"/>
      <c r="B240" s="111"/>
      <c r="C240" s="103">
        <v>-0.05</v>
      </c>
      <c r="D240" s="106" t="s">
        <v>2919</v>
      </c>
      <c r="E240" s="106" t="s">
        <v>2916</v>
      </c>
    </row>
    <row r="241" ht="14.3" customHeight="1" spans="1:5">
      <c r="A241" s="109"/>
      <c r="B241" s="109"/>
      <c r="C241" s="103">
        <v>339</v>
      </c>
      <c r="D241" s="106" t="s">
        <v>2917</v>
      </c>
      <c r="E241" s="106" t="s">
        <v>2918</v>
      </c>
    </row>
    <row r="242" ht="14.3" customHeight="1" spans="1:5">
      <c r="A242" s="109">
        <v>29</v>
      </c>
      <c r="B242" s="106" t="s">
        <v>2920</v>
      </c>
      <c r="C242" s="103">
        <v>57.9</v>
      </c>
      <c r="D242" s="104"/>
      <c r="E242" s="104"/>
    </row>
    <row r="243" ht="14.3" customHeight="1" spans="1:5">
      <c r="A243" s="109"/>
      <c r="B243" s="203"/>
      <c r="C243" s="103">
        <v>57.9</v>
      </c>
      <c r="D243" s="106" t="s">
        <v>2921</v>
      </c>
      <c r="E243" s="106" t="s">
        <v>2922</v>
      </c>
    </row>
    <row r="244" ht="14.3" customHeight="1" spans="1:5">
      <c r="A244" s="109">
        <v>30</v>
      </c>
      <c r="B244" s="106" t="s">
        <v>2923</v>
      </c>
      <c r="C244" s="103">
        <v>1465</v>
      </c>
      <c r="D244" s="104"/>
      <c r="E244" s="104"/>
    </row>
    <row r="245" ht="24.1" customHeight="1" spans="1:5">
      <c r="A245" s="109"/>
      <c r="B245" s="203"/>
      <c r="C245" s="103">
        <v>1465</v>
      </c>
      <c r="D245" s="106" t="s">
        <v>2924</v>
      </c>
      <c r="E245" s="106" t="s">
        <v>2925</v>
      </c>
    </row>
    <row r="246" customFormat="1" spans="1:1">
      <c r="A246" s="197"/>
    </row>
    <row r="247" customFormat="1" spans="1:1">
      <c r="A247" s="197"/>
    </row>
    <row r="248" customFormat="1" spans="1:1">
      <c r="A248" s="197"/>
    </row>
    <row r="249" customFormat="1" spans="1:1">
      <c r="A249" s="197"/>
    </row>
    <row r="250" customFormat="1" spans="1:1">
      <c r="A250" s="197"/>
    </row>
    <row r="251" customFormat="1" spans="1:1">
      <c r="A251" s="197"/>
    </row>
    <row r="252" customFormat="1" spans="1:1">
      <c r="A252" s="197"/>
    </row>
    <row r="253" customFormat="1" spans="1:1">
      <c r="A253" s="197"/>
    </row>
    <row r="254" customFormat="1" spans="1:1">
      <c r="A254" s="197"/>
    </row>
    <row r="255" customFormat="1" spans="1:1">
      <c r="A255" s="197"/>
    </row>
    <row r="256" customFormat="1" spans="1:1">
      <c r="A256" s="197"/>
    </row>
    <row r="257" customFormat="1" spans="1:1">
      <c r="A257" s="197"/>
    </row>
    <row r="258" customFormat="1" spans="1:1">
      <c r="A258" s="197"/>
    </row>
    <row r="259" customFormat="1" spans="1:1">
      <c r="A259" s="197"/>
    </row>
    <row r="260" customFormat="1" spans="1:1">
      <c r="A260" s="197"/>
    </row>
    <row r="261" customFormat="1" spans="1:1">
      <c r="A261" s="197"/>
    </row>
    <row r="262" customFormat="1" spans="1:1">
      <c r="A262" s="197"/>
    </row>
    <row r="263" ht="14.3" customHeight="1"/>
    <row r="264" ht="14.3" customHeight="1"/>
    <row r="265" ht="14.3" customHeight="1"/>
    <row r="266" ht="14.3" customHeight="1"/>
    <row r="267" ht="14.3" customHeight="1"/>
  </sheetData>
  <mergeCells count="40">
    <mergeCell ref="A2:E2"/>
    <mergeCell ref="A3:E3"/>
    <mergeCell ref="D5:E5"/>
    <mergeCell ref="A6:A7"/>
    <mergeCell ref="A11:A12"/>
    <mergeCell ref="A21:A23"/>
    <mergeCell ref="A25:A29"/>
    <mergeCell ref="A31:A45"/>
    <mergeCell ref="A49:A86"/>
    <mergeCell ref="A90:A91"/>
    <mergeCell ref="A93:A95"/>
    <mergeCell ref="A97:A99"/>
    <mergeCell ref="A101:A102"/>
    <mergeCell ref="A104:A137"/>
    <mergeCell ref="A139:A144"/>
    <mergeCell ref="A146:A173"/>
    <mergeCell ref="A175:A198"/>
    <mergeCell ref="A200:A202"/>
    <mergeCell ref="A204:A218"/>
    <mergeCell ref="A220:A222"/>
    <mergeCell ref="A224:A225"/>
    <mergeCell ref="A236:A241"/>
    <mergeCell ref="B11:B12"/>
    <mergeCell ref="B21:B23"/>
    <mergeCell ref="B25:B29"/>
    <mergeCell ref="B31:B45"/>
    <mergeCell ref="B49:B86"/>
    <mergeCell ref="B90:B91"/>
    <mergeCell ref="B93:B95"/>
    <mergeCell ref="B97:B99"/>
    <mergeCell ref="B101:B102"/>
    <mergeCell ref="B104:B137"/>
    <mergeCell ref="B139:B144"/>
    <mergeCell ref="B146:B173"/>
    <mergeCell ref="B175:B198"/>
    <mergeCell ref="B200:B202"/>
    <mergeCell ref="B204:B218"/>
    <mergeCell ref="B220:B222"/>
    <mergeCell ref="B224:B225"/>
    <mergeCell ref="B236:B241"/>
  </mergeCells>
  <pageMargins left="0.75" right="0.75" top="0.268999993801117" bottom="0.268999993801117" header="0" footer="0"/>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35"/>
  <sheetViews>
    <sheetView workbookViewId="0">
      <selection activeCell="U17" sqref="U17"/>
    </sheetView>
  </sheetViews>
  <sheetFormatPr defaultColWidth="9" defaultRowHeight="13.5"/>
  <sheetData>
    <row r="1" ht="18.75" spans="1:18">
      <c r="A1" s="113" t="s">
        <v>2926</v>
      </c>
      <c r="B1" s="114"/>
      <c r="C1" s="114"/>
      <c r="D1" s="114"/>
      <c r="E1" s="114"/>
      <c r="F1" s="114"/>
      <c r="G1" s="114"/>
      <c r="H1" s="114"/>
      <c r="I1" s="114"/>
      <c r="J1" s="114"/>
      <c r="K1" s="114"/>
      <c r="L1" s="114"/>
      <c r="M1" s="114"/>
      <c r="N1" s="114"/>
      <c r="O1" s="114"/>
      <c r="P1" s="114"/>
      <c r="Q1" s="114"/>
      <c r="R1" s="195"/>
    </row>
    <row r="2" ht="23.25" spans="1:18">
      <c r="A2" s="30" t="s">
        <v>2927</v>
      </c>
      <c r="B2" s="30"/>
      <c r="C2" s="30"/>
      <c r="D2" s="30"/>
      <c r="E2" s="30"/>
      <c r="F2" s="30"/>
      <c r="G2" s="30"/>
      <c r="H2" s="30"/>
      <c r="I2" s="30"/>
      <c r="J2" s="30"/>
      <c r="K2" s="30"/>
      <c r="L2" s="30"/>
      <c r="M2" s="30"/>
      <c r="N2" s="30"/>
      <c r="O2" s="30"/>
      <c r="P2" s="30"/>
      <c r="Q2" s="30"/>
      <c r="R2" s="30"/>
    </row>
    <row r="3" ht="18.75" spans="1:18">
      <c r="A3" s="114"/>
      <c r="B3" s="77"/>
      <c r="C3" s="114"/>
      <c r="D3" s="114"/>
      <c r="E3" s="114"/>
      <c r="F3" s="114"/>
      <c r="G3" s="114"/>
      <c r="H3" s="114"/>
      <c r="I3" s="114"/>
      <c r="J3" s="114"/>
      <c r="K3" s="114"/>
      <c r="L3" s="114"/>
      <c r="M3" s="114"/>
      <c r="N3" s="114"/>
      <c r="O3" s="114"/>
      <c r="P3" s="114"/>
      <c r="Q3" s="114"/>
      <c r="R3" s="54" t="s">
        <v>2928</v>
      </c>
    </row>
    <row r="4" ht="15" spans="1:18">
      <c r="A4" s="33" t="s">
        <v>4</v>
      </c>
      <c r="B4" s="34"/>
      <c r="C4" s="136" t="s">
        <v>2929</v>
      </c>
      <c r="D4" s="184">
        <v>501</v>
      </c>
      <c r="E4" s="184">
        <v>502</v>
      </c>
      <c r="F4" s="184">
        <v>503</v>
      </c>
      <c r="G4" s="184">
        <v>504</v>
      </c>
      <c r="H4" s="184">
        <v>505</v>
      </c>
      <c r="I4" s="184">
        <v>506</v>
      </c>
      <c r="J4" s="184">
        <v>507</v>
      </c>
      <c r="K4" s="184">
        <v>508</v>
      </c>
      <c r="L4" s="184">
        <v>509</v>
      </c>
      <c r="M4" s="184">
        <v>510</v>
      </c>
      <c r="N4" s="184">
        <v>511</v>
      </c>
      <c r="O4" s="184">
        <v>512</v>
      </c>
      <c r="P4" s="184">
        <v>513</v>
      </c>
      <c r="Q4" s="184">
        <v>514</v>
      </c>
      <c r="R4" s="184">
        <v>599</v>
      </c>
    </row>
    <row r="5" ht="54" spans="1:18">
      <c r="A5" s="37" t="s">
        <v>9</v>
      </c>
      <c r="B5" s="38" t="s">
        <v>10</v>
      </c>
      <c r="C5" s="136"/>
      <c r="D5" s="185" t="s">
        <v>2930</v>
      </c>
      <c r="E5" s="185" t="s">
        <v>2931</v>
      </c>
      <c r="F5" s="37" t="s">
        <v>2932</v>
      </c>
      <c r="G5" s="37" t="s">
        <v>2933</v>
      </c>
      <c r="H5" s="185" t="s">
        <v>2934</v>
      </c>
      <c r="I5" s="185" t="s">
        <v>2935</v>
      </c>
      <c r="J5" s="185" t="s">
        <v>2936</v>
      </c>
      <c r="K5" s="185" t="s">
        <v>2937</v>
      </c>
      <c r="L5" s="185" t="s">
        <v>2938</v>
      </c>
      <c r="M5" s="185" t="s">
        <v>2939</v>
      </c>
      <c r="N5" s="185" t="s">
        <v>2940</v>
      </c>
      <c r="O5" s="185" t="s">
        <v>2941</v>
      </c>
      <c r="P5" s="185" t="s">
        <v>2942</v>
      </c>
      <c r="Q5" s="185" t="s">
        <v>2943</v>
      </c>
      <c r="R5" s="185" t="s">
        <v>2944</v>
      </c>
    </row>
    <row r="6" ht="15" spans="1:18">
      <c r="A6" s="186"/>
      <c r="B6" s="186"/>
      <c r="C6" s="186"/>
      <c r="D6" s="186"/>
      <c r="E6" s="186"/>
      <c r="F6" s="186"/>
      <c r="G6" s="186"/>
      <c r="H6" s="186"/>
      <c r="I6" s="186"/>
      <c r="J6" s="186"/>
      <c r="K6" s="186"/>
      <c r="L6" s="186"/>
      <c r="M6" s="186"/>
      <c r="N6" s="186"/>
      <c r="O6" s="186"/>
      <c r="P6" s="186"/>
      <c r="Q6" s="186"/>
      <c r="R6" s="186"/>
    </row>
    <row r="7" ht="15" spans="1:18">
      <c r="A7" s="184" t="s">
        <v>2572</v>
      </c>
      <c r="B7" s="42" t="s">
        <v>2573</v>
      </c>
      <c r="C7" s="85">
        <v>26624</v>
      </c>
      <c r="D7" s="121">
        <v>13823</v>
      </c>
      <c r="E7" s="121">
        <v>6779</v>
      </c>
      <c r="F7" s="121">
        <v>550</v>
      </c>
      <c r="G7" s="121">
        <v>1810</v>
      </c>
      <c r="H7" s="121">
        <v>1936</v>
      </c>
      <c r="I7" s="121">
        <v>405</v>
      </c>
      <c r="J7" s="121">
        <v>626</v>
      </c>
      <c r="K7" s="121">
        <v>0</v>
      </c>
      <c r="L7" s="121">
        <v>695</v>
      </c>
      <c r="M7" s="121">
        <v>0</v>
      </c>
      <c r="N7" s="49"/>
      <c r="O7" s="49"/>
      <c r="P7" s="49"/>
      <c r="Q7" s="49"/>
      <c r="R7" s="196">
        <v>0</v>
      </c>
    </row>
    <row r="8" ht="15" spans="1:18">
      <c r="A8" s="184" t="s">
        <v>2574</v>
      </c>
      <c r="B8" s="42" t="s">
        <v>2575</v>
      </c>
      <c r="C8" s="85">
        <v>0</v>
      </c>
      <c r="D8" s="121">
        <v>0</v>
      </c>
      <c r="E8" s="121">
        <v>0</v>
      </c>
      <c r="F8" s="121">
        <v>0</v>
      </c>
      <c r="G8" s="121">
        <v>0</v>
      </c>
      <c r="H8" s="121">
        <v>0</v>
      </c>
      <c r="I8" s="121">
        <v>0</v>
      </c>
      <c r="J8" s="121">
        <v>0</v>
      </c>
      <c r="K8" s="121">
        <v>0</v>
      </c>
      <c r="L8" s="121">
        <v>0</v>
      </c>
      <c r="M8" s="121">
        <v>0</v>
      </c>
      <c r="N8" s="49"/>
      <c r="O8" s="49"/>
      <c r="P8" s="49"/>
      <c r="Q8" s="49"/>
      <c r="R8" s="196">
        <v>0</v>
      </c>
    </row>
    <row r="9" ht="15" spans="1:18">
      <c r="A9" s="184" t="s">
        <v>2576</v>
      </c>
      <c r="B9" s="42" t="s">
        <v>2577</v>
      </c>
      <c r="C9" s="85">
        <v>449</v>
      </c>
      <c r="D9" s="121">
        <v>99</v>
      </c>
      <c r="E9" s="121">
        <v>28</v>
      </c>
      <c r="F9" s="121">
        <v>322</v>
      </c>
      <c r="G9" s="121">
        <v>0</v>
      </c>
      <c r="H9" s="121">
        <v>0</v>
      </c>
      <c r="I9" s="121">
        <v>0</v>
      </c>
      <c r="J9" s="121">
        <v>0</v>
      </c>
      <c r="K9" s="121">
        <v>0</v>
      </c>
      <c r="L9" s="121">
        <v>0</v>
      </c>
      <c r="M9" s="121">
        <v>0</v>
      </c>
      <c r="N9" s="49"/>
      <c r="O9" s="49"/>
      <c r="P9" s="49"/>
      <c r="Q9" s="49"/>
      <c r="R9" s="196">
        <v>0</v>
      </c>
    </row>
    <row r="10" ht="15" spans="1:18">
      <c r="A10" s="184" t="s">
        <v>2578</v>
      </c>
      <c r="B10" s="42" t="s">
        <v>2579</v>
      </c>
      <c r="C10" s="85">
        <v>15272</v>
      </c>
      <c r="D10" s="121">
        <v>5126</v>
      </c>
      <c r="E10" s="121">
        <v>4113</v>
      </c>
      <c r="F10" s="121">
        <v>653</v>
      </c>
      <c r="G10" s="121">
        <v>199</v>
      </c>
      <c r="H10" s="121">
        <v>0</v>
      </c>
      <c r="I10" s="121">
        <v>0</v>
      </c>
      <c r="J10" s="121">
        <v>0</v>
      </c>
      <c r="K10" s="121">
        <v>0</v>
      </c>
      <c r="L10" s="121">
        <v>5181</v>
      </c>
      <c r="M10" s="121">
        <v>0</v>
      </c>
      <c r="N10" s="49"/>
      <c r="O10" s="49"/>
      <c r="P10" s="49"/>
      <c r="Q10" s="49"/>
      <c r="R10" s="196">
        <v>0</v>
      </c>
    </row>
    <row r="11" ht="15" spans="1:18">
      <c r="A11" s="184" t="s">
        <v>2580</v>
      </c>
      <c r="B11" s="42" t="s">
        <v>2581</v>
      </c>
      <c r="C11" s="85">
        <v>22047</v>
      </c>
      <c r="D11" s="121">
        <v>239</v>
      </c>
      <c r="E11" s="121">
        <v>3156</v>
      </c>
      <c r="F11" s="121">
        <v>127</v>
      </c>
      <c r="G11" s="121">
        <v>101</v>
      </c>
      <c r="H11" s="121">
        <v>16559</v>
      </c>
      <c r="I11" s="121">
        <v>1159</v>
      </c>
      <c r="J11" s="121">
        <v>0</v>
      </c>
      <c r="K11" s="121">
        <v>0</v>
      </c>
      <c r="L11" s="121">
        <v>706</v>
      </c>
      <c r="M11" s="121">
        <v>0</v>
      </c>
      <c r="N11" s="49"/>
      <c r="O11" s="49"/>
      <c r="P11" s="49"/>
      <c r="Q11" s="49"/>
      <c r="R11" s="196">
        <v>0</v>
      </c>
    </row>
    <row r="12" ht="15" spans="1:18">
      <c r="A12" s="184" t="s">
        <v>2582</v>
      </c>
      <c r="B12" s="42" t="s">
        <v>2583</v>
      </c>
      <c r="C12" s="85">
        <v>239</v>
      </c>
      <c r="D12" s="121">
        <v>89</v>
      </c>
      <c r="E12" s="121">
        <v>19</v>
      </c>
      <c r="F12" s="121">
        <v>0</v>
      </c>
      <c r="G12" s="121">
        <v>0</v>
      </c>
      <c r="H12" s="121">
        <v>120</v>
      </c>
      <c r="I12" s="121">
        <v>0</v>
      </c>
      <c r="J12" s="121">
        <v>0</v>
      </c>
      <c r="K12" s="121">
        <v>0</v>
      </c>
      <c r="L12" s="121">
        <v>11</v>
      </c>
      <c r="M12" s="121">
        <v>0</v>
      </c>
      <c r="N12" s="49"/>
      <c r="O12" s="49"/>
      <c r="P12" s="49"/>
      <c r="Q12" s="49"/>
      <c r="R12" s="196">
        <v>0</v>
      </c>
    </row>
    <row r="13" ht="15" spans="1:18">
      <c r="A13" s="184" t="s">
        <v>2584</v>
      </c>
      <c r="B13" s="42" t="s">
        <v>2585</v>
      </c>
      <c r="C13" s="85">
        <v>3941</v>
      </c>
      <c r="D13" s="121">
        <v>156</v>
      </c>
      <c r="E13" s="121">
        <v>1986</v>
      </c>
      <c r="F13" s="121">
        <v>0</v>
      </c>
      <c r="G13" s="121">
        <v>795</v>
      </c>
      <c r="H13" s="121">
        <v>653</v>
      </c>
      <c r="I13" s="121">
        <v>106</v>
      </c>
      <c r="J13" s="121">
        <v>0</v>
      </c>
      <c r="K13" s="121">
        <v>0</v>
      </c>
      <c r="L13" s="121">
        <v>245</v>
      </c>
      <c r="M13" s="121">
        <v>0</v>
      </c>
      <c r="N13" s="49"/>
      <c r="O13" s="49"/>
      <c r="P13" s="49"/>
      <c r="Q13" s="49"/>
      <c r="R13" s="196">
        <v>0</v>
      </c>
    </row>
    <row r="14" ht="15" spans="1:18">
      <c r="A14" s="184" t="s">
        <v>2586</v>
      </c>
      <c r="B14" s="42" t="s">
        <v>2587</v>
      </c>
      <c r="C14" s="85">
        <v>50202</v>
      </c>
      <c r="D14" s="121">
        <v>4406</v>
      </c>
      <c r="E14" s="121">
        <v>4351</v>
      </c>
      <c r="F14" s="121">
        <v>1106</v>
      </c>
      <c r="G14" s="121">
        <v>3986</v>
      </c>
      <c r="H14" s="121">
        <v>6652</v>
      </c>
      <c r="I14" s="121">
        <v>489</v>
      </c>
      <c r="J14" s="121">
        <v>68</v>
      </c>
      <c r="K14" s="121">
        <v>0</v>
      </c>
      <c r="L14" s="121">
        <v>11526</v>
      </c>
      <c r="M14" s="121">
        <v>17618</v>
      </c>
      <c r="N14" s="49"/>
      <c r="O14" s="49"/>
      <c r="P14" s="49"/>
      <c r="Q14" s="49"/>
      <c r="R14" s="196">
        <v>0</v>
      </c>
    </row>
    <row r="15" ht="15" spans="1:18">
      <c r="A15" s="184" t="s">
        <v>2588</v>
      </c>
      <c r="B15" s="42" t="s">
        <v>2589</v>
      </c>
      <c r="C15" s="85">
        <v>11852</v>
      </c>
      <c r="D15" s="121">
        <v>1795</v>
      </c>
      <c r="E15" s="121">
        <v>1364</v>
      </c>
      <c r="F15" s="121">
        <v>0</v>
      </c>
      <c r="G15" s="121">
        <v>0</v>
      </c>
      <c r="H15" s="121">
        <v>7152</v>
      </c>
      <c r="I15" s="121">
        <v>316</v>
      </c>
      <c r="J15" s="121">
        <v>0</v>
      </c>
      <c r="K15" s="121">
        <v>0</v>
      </c>
      <c r="L15" s="121">
        <v>957</v>
      </c>
      <c r="M15" s="121">
        <v>268</v>
      </c>
      <c r="N15" s="49"/>
      <c r="O15" s="49"/>
      <c r="P15" s="49"/>
      <c r="Q15" s="49"/>
      <c r="R15" s="196">
        <v>0</v>
      </c>
    </row>
    <row r="16" ht="15" spans="1:18">
      <c r="A16" s="184" t="s">
        <v>2590</v>
      </c>
      <c r="B16" s="42" t="s">
        <v>2591</v>
      </c>
      <c r="C16" s="85">
        <v>6504</v>
      </c>
      <c r="D16" s="121">
        <v>15</v>
      </c>
      <c r="E16" s="121">
        <v>1986</v>
      </c>
      <c r="F16" s="121">
        <v>0</v>
      </c>
      <c r="G16" s="121">
        <v>3551</v>
      </c>
      <c r="H16" s="121">
        <v>74</v>
      </c>
      <c r="I16" s="121">
        <v>0</v>
      </c>
      <c r="J16" s="121">
        <v>759</v>
      </c>
      <c r="K16" s="121">
        <v>0</v>
      </c>
      <c r="L16" s="121">
        <v>119</v>
      </c>
      <c r="M16" s="121">
        <v>0</v>
      </c>
      <c r="N16" s="49"/>
      <c r="O16" s="49"/>
      <c r="P16" s="49"/>
      <c r="Q16" s="49"/>
      <c r="R16" s="196">
        <v>0</v>
      </c>
    </row>
    <row r="17" ht="15" spans="1:18">
      <c r="A17" s="184" t="s">
        <v>2592</v>
      </c>
      <c r="B17" s="42" t="s">
        <v>2593</v>
      </c>
      <c r="C17" s="85">
        <v>13139</v>
      </c>
      <c r="D17" s="121">
        <v>119</v>
      </c>
      <c r="E17" s="121">
        <v>2166</v>
      </c>
      <c r="F17" s="121">
        <v>2139</v>
      </c>
      <c r="G17" s="121">
        <v>3659</v>
      </c>
      <c r="H17" s="121">
        <v>3544</v>
      </c>
      <c r="I17" s="121">
        <v>465</v>
      </c>
      <c r="J17" s="121">
        <v>691</v>
      </c>
      <c r="K17" s="121">
        <v>0</v>
      </c>
      <c r="L17" s="121">
        <v>356</v>
      </c>
      <c r="M17" s="121">
        <v>0</v>
      </c>
      <c r="N17" s="49"/>
      <c r="O17" s="49"/>
      <c r="P17" s="49"/>
      <c r="Q17" s="49"/>
      <c r="R17" s="196">
        <v>0</v>
      </c>
    </row>
    <row r="18" ht="15" spans="1:18">
      <c r="A18" s="184" t="s">
        <v>2594</v>
      </c>
      <c r="B18" s="42" t="s">
        <v>2595</v>
      </c>
      <c r="C18" s="85">
        <v>31497</v>
      </c>
      <c r="D18" s="121">
        <v>954</v>
      </c>
      <c r="E18" s="121">
        <v>1529</v>
      </c>
      <c r="F18" s="121">
        <v>11462</v>
      </c>
      <c r="G18" s="121">
        <v>5978</v>
      </c>
      <c r="H18" s="121">
        <v>2269</v>
      </c>
      <c r="I18" s="121">
        <v>6129</v>
      </c>
      <c r="J18" s="121">
        <v>0</v>
      </c>
      <c r="K18" s="121">
        <v>11</v>
      </c>
      <c r="L18" s="121">
        <v>3165</v>
      </c>
      <c r="M18" s="121">
        <v>0</v>
      </c>
      <c r="N18" s="49"/>
      <c r="O18" s="49"/>
      <c r="P18" s="49"/>
      <c r="Q18" s="49"/>
      <c r="R18" s="196">
        <v>0</v>
      </c>
    </row>
    <row r="19" ht="15" spans="1:18">
      <c r="A19" s="184" t="s">
        <v>2596</v>
      </c>
      <c r="B19" s="42" t="s">
        <v>2597</v>
      </c>
      <c r="C19" s="85">
        <v>52563</v>
      </c>
      <c r="D19" s="121">
        <v>598</v>
      </c>
      <c r="E19" s="121">
        <v>46</v>
      </c>
      <c r="F19" s="121">
        <v>48957</v>
      </c>
      <c r="G19" s="121">
        <v>1165</v>
      </c>
      <c r="H19" s="121">
        <v>759</v>
      </c>
      <c r="I19" s="121">
        <v>951</v>
      </c>
      <c r="J19" s="121">
        <v>0</v>
      </c>
      <c r="K19" s="121">
        <v>0</v>
      </c>
      <c r="L19" s="121">
        <v>87</v>
      </c>
      <c r="M19" s="121">
        <v>0</v>
      </c>
      <c r="N19" s="49"/>
      <c r="O19" s="49"/>
      <c r="P19" s="49"/>
      <c r="Q19" s="49"/>
      <c r="R19" s="196">
        <v>0</v>
      </c>
    </row>
    <row r="20" ht="15" spans="1:18">
      <c r="A20" s="184" t="s">
        <v>2598</v>
      </c>
      <c r="B20" s="187" t="s">
        <v>2599</v>
      </c>
      <c r="C20" s="85">
        <v>196</v>
      </c>
      <c r="D20" s="121">
        <v>101</v>
      </c>
      <c r="E20" s="121">
        <v>0</v>
      </c>
      <c r="F20" s="121">
        <v>0</v>
      </c>
      <c r="G20" s="121">
        <v>0</v>
      </c>
      <c r="H20" s="121">
        <v>0</v>
      </c>
      <c r="I20" s="121">
        <v>0</v>
      </c>
      <c r="J20" s="121">
        <v>0</v>
      </c>
      <c r="K20" s="121">
        <v>0</v>
      </c>
      <c r="L20" s="121">
        <v>95</v>
      </c>
      <c r="M20" s="121">
        <v>0</v>
      </c>
      <c r="N20" s="49"/>
      <c r="O20" s="49"/>
      <c r="P20" s="49"/>
      <c r="Q20" s="49"/>
      <c r="R20" s="196">
        <v>0</v>
      </c>
    </row>
    <row r="21" ht="15" spans="1:18">
      <c r="A21" s="184" t="s">
        <v>2600</v>
      </c>
      <c r="B21" s="187" t="s">
        <v>2601</v>
      </c>
      <c r="C21" s="85">
        <v>156</v>
      </c>
      <c r="D21" s="121">
        <v>36</v>
      </c>
      <c r="E21" s="121">
        <v>37</v>
      </c>
      <c r="F21" s="121">
        <v>9</v>
      </c>
      <c r="G21" s="121">
        <v>0</v>
      </c>
      <c r="H21" s="121">
        <v>0</v>
      </c>
      <c r="I21" s="121">
        <v>0</v>
      </c>
      <c r="J21" s="121">
        <v>71</v>
      </c>
      <c r="K21" s="121">
        <v>0</v>
      </c>
      <c r="L21" s="121">
        <v>3</v>
      </c>
      <c r="M21" s="121">
        <v>0</v>
      </c>
      <c r="N21" s="49"/>
      <c r="O21" s="49"/>
      <c r="P21" s="49"/>
      <c r="Q21" s="49"/>
      <c r="R21" s="196">
        <v>0</v>
      </c>
    </row>
    <row r="22" ht="15" spans="1:18">
      <c r="A22" s="184" t="s">
        <v>2602</v>
      </c>
      <c r="B22" s="188" t="s">
        <v>2603</v>
      </c>
      <c r="C22" s="85">
        <v>0</v>
      </c>
      <c r="D22" s="121">
        <v>0</v>
      </c>
      <c r="E22" s="121">
        <v>0</v>
      </c>
      <c r="F22" s="121">
        <v>0</v>
      </c>
      <c r="G22" s="121">
        <v>0</v>
      </c>
      <c r="H22" s="121">
        <v>0</v>
      </c>
      <c r="I22" s="121">
        <v>0</v>
      </c>
      <c r="J22" s="121">
        <v>0</v>
      </c>
      <c r="K22" s="121">
        <v>0</v>
      </c>
      <c r="L22" s="121">
        <v>0</v>
      </c>
      <c r="M22" s="121">
        <v>0</v>
      </c>
      <c r="N22" s="49"/>
      <c r="O22" s="49"/>
      <c r="P22" s="49"/>
      <c r="Q22" s="49"/>
      <c r="R22" s="196">
        <v>0</v>
      </c>
    </row>
    <row r="23" ht="15" spans="1:18">
      <c r="A23" s="184" t="s">
        <v>2604</v>
      </c>
      <c r="B23" s="187" t="s">
        <v>2189</v>
      </c>
      <c r="C23" s="85">
        <v>0</v>
      </c>
      <c r="D23" s="121">
        <v>0</v>
      </c>
      <c r="E23" s="121">
        <v>0</v>
      </c>
      <c r="F23" s="121">
        <v>0</v>
      </c>
      <c r="G23" s="121">
        <v>0</v>
      </c>
      <c r="H23" s="121">
        <v>0</v>
      </c>
      <c r="I23" s="121">
        <v>0</v>
      </c>
      <c r="J23" s="121">
        <v>0</v>
      </c>
      <c r="K23" s="121">
        <v>0</v>
      </c>
      <c r="L23" s="121">
        <v>0</v>
      </c>
      <c r="M23" s="121">
        <v>0</v>
      </c>
      <c r="N23" s="49"/>
      <c r="O23" s="49"/>
      <c r="P23" s="49"/>
      <c r="Q23" s="49"/>
      <c r="R23" s="196">
        <v>0</v>
      </c>
    </row>
    <row r="24" ht="15" spans="1:18">
      <c r="A24" s="184" t="s">
        <v>2605</v>
      </c>
      <c r="B24" s="187" t="s">
        <v>2606</v>
      </c>
      <c r="C24" s="85">
        <v>2623</v>
      </c>
      <c r="D24" s="121">
        <v>0</v>
      </c>
      <c r="E24" s="121">
        <v>0</v>
      </c>
      <c r="F24" s="121">
        <v>0</v>
      </c>
      <c r="G24" s="121">
        <v>0</v>
      </c>
      <c r="H24" s="121">
        <v>2325</v>
      </c>
      <c r="I24" s="121">
        <v>298</v>
      </c>
      <c r="J24" s="121">
        <v>0</v>
      </c>
      <c r="K24" s="121">
        <v>0</v>
      </c>
      <c r="L24" s="121">
        <v>0</v>
      </c>
      <c r="M24" s="121">
        <v>0</v>
      </c>
      <c r="N24" s="49"/>
      <c r="O24" s="49"/>
      <c r="P24" s="49"/>
      <c r="Q24" s="49"/>
      <c r="R24" s="196">
        <v>0</v>
      </c>
    </row>
    <row r="25" ht="15" spans="1:18">
      <c r="A25" s="184" t="s">
        <v>2607</v>
      </c>
      <c r="B25" s="187" t="s">
        <v>2608</v>
      </c>
      <c r="C25" s="85">
        <v>214</v>
      </c>
      <c r="D25" s="121">
        <v>0</v>
      </c>
      <c r="E25" s="121">
        <v>47</v>
      </c>
      <c r="F25" s="121">
        <v>0</v>
      </c>
      <c r="G25" s="121">
        <v>0</v>
      </c>
      <c r="H25" s="121">
        <v>167</v>
      </c>
      <c r="I25" s="121">
        <v>0</v>
      </c>
      <c r="J25" s="121">
        <v>0</v>
      </c>
      <c r="K25" s="121">
        <v>0</v>
      </c>
      <c r="L25" s="121">
        <v>0</v>
      </c>
      <c r="M25" s="121">
        <v>0</v>
      </c>
      <c r="N25" s="49"/>
      <c r="O25" s="49"/>
      <c r="P25" s="49"/>
      <c r="Q25" s="49"/>
      <c r="R25" s="196">
        <v>0</v>
      </c>
    </row>
    <row r="26" ht="15" spans="1:18">
      <c r="A26" s="184" t="s">
        <v>2609</v>
      </c>
      <c r="B26" s="187" t="s">
        <v>2610</v>
      </c>
      <c r="C26" s="85">
        <v>86</v>
      </c>
      <c r="D26" s="121">
        <v>0</v>
      </c>
      <c r="E26" s="121">
        <v>0</v>
      </c>
      <c r="F26" s="121">
        <v>0</v>
      </c>
      <c r="G26" s="121">
        <v>0</v>
      </c>
      <c r="H26" s="121">
        <v>86</v>
      </c>
      <c r="I26" s="121">
        <v>0</v>
      </c>
      <c r="J26" s="121">
        <v>0</v>
      </c>
      <c r="K26" s="121">
        <v>0</v>
      </c>
      <c r="L26" s="121">
        <v>0</v>
      </c>
      <c r="M26" s="121">
        <v>0</v>
      </c>
      <c r="N26" s="49"/>
      <c r="O26" s="49"/>
      <c r="P26" s="49"/>
      <c r="Q26" s="49"/>
      <c r="R26" s="196">
        <v>0</v>
      </c>
    </row>
    <row r="27" ht="15" spans="1:18">
      <c r="A27" s="184" t="s">
        <v>2611</v>
      </c>
      <c r="B27" s="187" t="s">
        <v>2612</v>
      </c>
      <c r="C27" s="85">
        <v>1295</v>
      </c>
      <c r="D27" s="121">
        <v>98</v>
      </c>
      <c r="E27" s="121">
        <v>105</v>
      </c>
      <c r="F27" s="121">
        <v>89</v>
      </c>
      <c r="G27" s="121">
        <v>787</v>
      </c>
      <c r="H27" s="121">
        <v>0</v>
      </c>
      <c r="I27" s="121">
        <v>0</v>
      </c>
      <c r="J27" s="121">
        <v>0</v>
      </c>
      <c r="K27" s="121">
        <v>0</v>
      </c>
      <c r="L27" s="121">
        <v>216</v>
      </c>
      <c r="M27" s="121">
        <v>0</v>
      </c>
      <c r="N27" s="49"/>
      <c r="O27" s="49"/>
      <c r="P27" s="49"/>
      <c r="Q27" s="49"/>
      <c r="R27" s="196">
        <v>0</v>
      </c>
    </row>
    <row r="28" ht="15" spans="1:18">
      <c r="A28" s="184" t="s">
        <v>1965</v>
      </c>
      <c r="B28" s="188" t="s">
        <v>1966</v>
      </c>
      <c r="C28" s="85">
        <v>2500</v>
      </c>
      <c r="D28" s="49"/>
      <c r="E28" s="49"/>
      <c r="F28" s="49"/>
      <c r="G28" s="49"/>
      <c r="H28" s="49"/>
      <c r="I28" s="49"/>
      <c r="J28" s="49"/>
      <c r="K28" s="49"/>
      <c r="L28" s="49"/>
      <c r="M28" s="49"/>
      <c r="N28" s="49"/>
      <c r="O28" s="49"/>
      <c r="P28" s="49"/>
      <c r="Q28" s="194">
        <v>2500</v>
      </c>
      <c r="R28" s="49"/>
    </row>
    <row r="29" ht="15" spans="1:18">
      <c r="A29" s="184" t="s">
        <v>2613</v>
      </c>
      <c r="B29" s="42" t="s">
        <v>448</v>
      </c>
      <c r="C29" s="85">
        <v>14978</v>
      </c>
      <c r="D29" s="121">
        <v>0</v>
      </c>
      <c r="E29" s="121">
        <v>0</v>
      </c>
      <c r="F29" s="121">
        <v>2722</v>
      </c>
      <c r="G29" s="121">
        <v>12256</v>
      </c>
      <c r="H29" s="121">
        <v>0</v>
      </c>
      <c r="I29" s="121">
        <v>0</v>
      </c>
      <c r="J29" s="121">
        <v>0</v>
      </c>
      <c r="K29" s="121">
        <v>0</v>
      </c>
      <c r="L29" s="121">
        <v>0</v>
      </c>
      <c r="M29" s="121">
        <v>0</v>
      </c>
      <c r="N29" s="49"/>
      <c r="O29" s="49"/>
      <c r="P29" s="49"/>
      <c r="Q29" s="194">
        <v>0</v>
      </c>
      <c r="R29" s="196">
        <v>0</v>
      </c>
    </row>
    <row r="30" ht="15" spans="1:18">
      <c r="A30" s="184" t="s">
        <v>2614</v>
      </c>
      <c r="B30" s="187" t="s">
        <v>2615</v>
      </c>
      <c r="C30" s="85">
        <v>11958</v>
      </c>
      <c r="D30" s="49"/>
      <c r="E30" s="49"/>
      <c r="F30" s="49"/>
      <c r="G30" s="49"/>
      <c r="H30" s="49"/>
      <c r="I30" s="49"/>
      <c r="J30" s="49"/>
      <c r="K30" s="49"/>
      <c r="L30" s="49"/>
      <c r="M30" s="49"/>
      <c r="N30" s="194">
        <v>11958</v>
      </c>
      <c r="O30" s="49"/>
      <c r="P30" s="49"/>
      <c r="Q30" s="49"/>
      <c r="R30" s="49"/>
    </row>
    <row r="31" ht="15" spans="1:18">
      <c r="A31" s="184" t="s">
        <v>2616</v>
      </c>
      <c r="B31" s="187" t="s">
        <v>2617</v>
      </c>
      <c r="C31" s="85">
        <v>15</v>
      </c>
      <c r="D31" s="49"/>
      <c r="E31" s="49"/>
      <c r="F31" s="49"/>
      <c r="G31" s="49"/>
      <c r="H31" s="49"/>
      <c r="I31" s="49"/>
      <c r="J31" s="49"/>
      <c r="K31" s="49"/>
      <c r="L31" s="49"/>
      <c r="M31" s="49"/>
      <c r="N31" s="194">
        <v>15</v>
      </c>
      <c r="O31" s="49"/>
      <c r="P31" s="49"/>
      <c r="Q31" s="49"/>
      <c r="R31" s="49"/>
    </row>
    <row r="32" ht="15" spans="1:18">
      <c r="A32" s="184" t="s">
        <v>1991</v>
      </c>
      <c r="B32" s="42" t="s">
        <v>1992</v>
      </c>
      <c r="C32" s="85">
        <v>5440</v>
      </c>
      <c r="D32" s="49"/>
      <c r="E32" s="49"/>
      <c r="F32" s="49"/>
      <c r="G32" s="49"/>
      <c r="H32" s="49"/>
      <c r="I32" s="49"/>
      <c r="J32" s="49"/>
      <c r="K32" s="49"/>
      <c r="L32" s="49"/>
      <c r="M32" s="49"/>
      <c r="N32" s="49"/>
      <c r="O32" s="49"/>
      <c r="P32" s="194">
        <v>5440</v>
      </c>
      <c r="Q32" s="49"/>
      <c r="R32" s="49"/>
    </row>
    <row r="33" ht="15" spans="1:18">
      <c r="A33" s="184" t="s">
        <v>2204</v>
      </c>
      <c r="B33" s="42" t="s">
        <v>2205</v>
      </c>
      <c r="C33" s="85">
        <v>1885</v>
      </c>
      <c r="D33" s="49"/>
      <c r="E33" s="49"/>
      <c r="F33" s="49"/>
      <c r="G33" s="49"/>
      <c r="H33" s="49"/>
      <c r="I33" s="49"/>
      <c r="J33" s="49"/>
      <c r="K33" s="49"/>
      <c r="L33" s="49"/>
      <c r="M33" s="49"/>
      <c r="N33" s="49"/>
      <c r="O33" s="194">
        <v>1885</v>
      </c>
      <c r="P33" s="49"/>
      <c r="Q33" s="49"/>
      <c r="R33" s="49"/>
    </row>
    <row r="34" ht="15" spans="1:18">
      <c r="A34" s="189"/>
      <c r="B34" s="190"/>
      <c r="C34" s="191"/>
      <c r="D34" s="191"/>
      <c r="E34" s="191"/>
      <c r="F34" s="191"/>
      <c r="G34" s="192"/>
      <c r="H34" s="192"/>
      <c r="I34" s="192"/>
      <c r="J34" s="192"/>
      <c r="K34" s="192"/>
      <c r="L34" s="192"/>
      <c r="M34" s="192"/>
      <c r="N34" s="192"/>
      <c r="O34" s="192"/>
      <c r="P34" s="192"/>
      <c r="Q34" s="192"/>
      <c r="R34" s="192"/>
    </row>
    <row r="35" ht="15" spans="1:18">
      <c r="A35" s="193" t="s">
        <v>2228</v>
      </c>
      <c r="B35" s="193"/>
      <c r="C35" s="85">
        <v>275675</v>
      </c>
      <c r="D35" s="85">
        <v>27654</v>
      </c>
      <c r="E35" s="85">
        <v>27712</v>
      </c>
      <c r="F35" s="85">
        <v>68136</v>
      </c>
      <c r="G35" s="85">
        <v>34287</v>
      </c>
      <c r="H35" s="85">
        <v>42296</v>
      </c>
      <c r="I35" s="85">
        <v>10318</v>
      </c>
      <c r="J35" s="85">
        <v>2215</v>
      </c>
      <c r="K35" s="85">
        <v>11</v>
      </c>
      <c r="L35" s="85">
        <v>23362</v>
      </c>
      <c r="M35" s="85">
        <v>17886</v>
      </c>
      <c r="N35" s="85">
        <v>11973</v>
      </c>
      <c r="O35" s="85">
        <v>1885</v>
      </c>
      <c r="P35" s="85">
        <v>5440</v>
      </c>
      <c r="Q35" s="85">
        <v>2500</v>
      </c>
      <c r="R35" s="196">
        <v>0</v>
      </c>
    </row>
  </sheetData>
  <mergeCells count="4">
    <mergeCell ref="A2:R2"/>
    <mergeCell ref="A4:B4"/>
    <mergeCell ref="A35:B35"/>
    <mergeCell ref="C4:C5"/>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2"/>
  <sheetViews>
    <sheetView tabSelected="1" workbookViewId="0">
      <selection activeCell="L11" sqref="L11"/>
    </sheetView>
  </sheetViews>
  <sheetFormatPr defaultColWidth="9" defaultRowHeight="13.5"/>
  <sheetData>
    <row r="1" ht="18.75" spans="1:9">
      <c r="A1" s="113" t="s">
        <v>2945</v>
      </c>
      <c r="B1" s="77"/>
      <c r="C1" s="155"/>
      <c r="D1" s="155"/>
      <c r="E1" s="155"/>
      <c r="F1" s="155"/>
      <c r="G1" s="156"/>
      <c r="H1" s="156"/>
      <c r="I1" s="155"/>
    </row>
    <row r="2" ht="23.25" spans="1:9">
      <c r="A2" s="157" t="s">
        <v>2946</v>
      </c>
      <c r="B2" s="157"/>
      <c r="C2" s="157"/>
      <c r="D2" s="157"/>
      <c r="E2" s="157"/>
      <c r="F2" s="157"/>
      <c r="G2" s="157"/>
      <c r="H2" s="157"/>
      <c r="I2" s="182"/>
    </row>
    <row r="3" ht="18.75" spans="1:9">
      <c r="A3" s="158"/>
      <c r="B3" s="77"/>
      <c r="C3" s="159"/>
      <c r="D3" s="159"/>
      <c r="E3" s="159"/>
      <c r="F3" s="159"/>
      <c r="G3" s="160" t="s">
        <v>3</v>
      </c>
      <c r="H3" s="160"/>
      <c r="I3" s="159"/>
    </row>
    <row r="4" spans="1:9">
      <c r="A4" s="161" t="s">
        <v>2947</v>
      </c>
      <c r="B4" s="162"/>
      <c r="C4" s="118" t="s">
        <v>5</v>
      </c>
      <c r="D4" s="118" t="s">
        <v>6</v>
      </c>
      <c r="E4" s="57" t="s">
        <v>7</v>
      </c>
      <c r="F4" s="163" t="s">
        <v>8</v>
      </c>
      <c r="G4" s="164"/>
      <c r="H4" s="165"/>
      <c r="I4" s="159"/>
    </row>
    <row r="5" ht="28.5" spans="1:9">
      <c r="A5" s="166"/>
      <c r="B5" s="167"/>
      <c r="C5" s="59"/>
      <c r="D5" s="59"/>
      <c r="E5" s="59"/>
      <c r="F5" s="168" t="s">
        <v>11</v>
      </c>
      <c r="G5" s="169" t="s">
        <v>2948</v>
      </c>
      <c r="H5" s="169" t="s">
        <v>2949</v>
      </c>
      <c r="I5" s="159"/>
    </row>
    <row r="6" ht="15" spans="1:9">
      <c r="A6" s="94"/>
      <c r="B6" s="94"/>
      <c r="C6" s="170"/>
      <c r="D6" s="170"/>
      <c r="E6" s="170"/>
      <c r="F6" s="170"/>
      <c r="G6" s="94"/>
      <c r="H6" s="94"/>
      <c r="I6" s="94"/>
    </row>
    <row r="7" ht="15" spans="1:9">
      <c r="A7" s="171" t="s">
        <v>2950</v>
      </c>
      <c r="B7" s="172"/>
      <c r="C7" s="173">
        <v>0</v>
      </c>
      <c r="D7" s="62">
        <v>5</v>
      </c>
      <c r="E7" s="174">
        <v>5</v>
      </c>
      <c r="F7" s="175">
        <v>12</v>
      </c>
      <c r="G7" s="56"/>
      <c r="H7" s="56">
        <v>2.4</v>
      </c>
      <c r="I7" s="159"/>
    </row>
    <row r="8" ht="15" spans="1:9">
      <c r="A8" s="176" t="s">
        <v>2951</v>
      </c>
      <c r="B8" s="177" t="s">
        <v>2952</v>
      </c>
      <c r="C8" s="178">
        <f>C9+C10</f>
        <v>879</v>
      </c>
      <c r="D8" s="178">
        <v>540</v>
      </c>
      <c r="E8" s="178">
        <v>393</v>
      </c>
      <c r="F8" s="178">
        <v>600</v>
      </c>
      <c r="G8" s="56">
        <f>(F8-C8)/C8</f>
        <v>-0.31740614334471</v>
      </c>
      <c r="H8" s="56">
        <v>1.52671755725191</v>
      </c>
      <c r="I8" s="159"/>
    </row>
    <row r="9" ht="27" spans="1:9">
      <c r="A9" s="176"/>
      <c r="B9" s="177" t="s">
        <v>2953</v>
      </c>
      <c r="C9" s="173">
        <v>393</v>
      </c>
      <c r="D9" s="62">
        <v>60</v>
      </c>
      <c r="E9" s="174">
        <v>56</v>
      </c>
      <c r="F9" s="175">
        <v>69</v>
      </c>
      <c r="G9" s="56">
        <f>(F9-C9)/C9</f>
        <v>-0.824427480916031</v>
      </c>
      <c r="H9" s="56">
        <v>1.23214285714286</v>
      </c>
      <c r="I9" s="159"/>
    </row>
    <row r="10" ht="27" spans="1:9">
      <c r="A10" s="176"/>
      <c r="B10" s="177" t="s">
        <v>2954</v>
      </c>
      <c r="C10" s="173">
        <v>486</v>
      </c>
      <c r="D10" s="62">
        <v>480</v>
      </c>
      <c r="E10" s="174">
        <v>337</v>
      </c>
      <c r="F10" s="175">
        <v>531</v>
      </c>
      <c r="G10" s="56">
        <f>(F10-C10)/C10</f>
        <v>0.0925925925925926</v>
      </c>
      <c r="H10" s="56">
        <v>1.57566765578635</v>
      </c>
      <c r="I10" s="159"/>
    </row>
    <row r="11" ht="15" spans="1:9">
      <c r="A11" s="171" t="s">
        <v>2955</v>
      </c>
      <c r="B11" s="172"/>
      <c r="C11" s="173">
        <v>304</v>
      </c>
      <c r="D11" s="62">
        <v>270</v>
      </c>
      <c r="E11" s="174">
        <v>147</v>
      </c>
      <c r="F11" s="175">
        <v>339</v>
      </c>
      <c r="G11" s="56">
        <f>(F11-C11)/C11</f>
        <v>0.115131578947368</v>
      </c>
      <c r="H11" s="56">
        <v>2.30612244897959</v>
      </c>
      <c r="I11" s="159"/>
    </row>
    <row r="12" ht="15" spans="1:9">
      <c r="A12" s="179" t="s">
        <v>2231</v>
      </c>
      <c r="B12" s="180"/>
      <c r="C12" s="181">
        <f>C8+C11</f>
        <v>1183</v>
      </c>
      <c r="D12" s="181">
        <v>815</v>
      </c>
      <c r="E12" s="181">
        <v>545</v>
      </c>
      <c r="F12" s="181">
        <v>951</v>
      </c>
      <c r="G12" s="56">
        <f>(F12-C12)/C12</f>
        <v>-0.196111580726965</v>
      </c>
      <c r="H12" s="56">
        <v>1.74495412844037</v>
      </c>
      <c r="I12" s="183"/>
    </row>
  </sheetData>
  <mergeCells count="11">
    <mergeCell ref="A2:H2"/>
    <mergeCell ref="G3:H3"/>
    <mergeCell ref="F4:H4"/>
    <mergeCell ref="A7:B7"/>
    <mergeCell ref="A11:B11"/>
    <mergeCell ref="A12:B12"/>
    <mergeCell ref="A8:A10"/>
    <mergeCell ref="C4:C5"/>
    <mergeCell ref="D4:D5"/>
    <mergeCell ref="E4:E5"/>
    <mergeCell ref="A4:B5"/>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omments xmlns="https://web.wps.cn/et/2018/main" xmlns:s="http://schemas.openxmlformats.org/spreadsheetml/2006/main">
  <commentList sheetStid="6">
    <comment s:ref="F4" rgbClr="42CAEC"/>
    <comment s:ref="G4" rgbClr="42CAEC"/>
    <comment s:ref="H4" rgbClr="42CAEC"/>
    <comment s:ref="I4" rgbClr="42CAEC"/>
  </commentList>
  <commentList sheetStid="15">
    <comment s:ref="A52" rgbClr="42CAEC"/>
    <comment s:ref="A54" rgbClr="42CAEC"/>
    <comment s:ref="D55" rgbClr="42CAEC"/>
  </commentList>
  <commentList sheetStid="16">
    <comment s:ref="A30" rgbClr="42CAEC"/>
    <comment s:ref="A32" rgbClr="42CAEC"/>
    <comment s:ref="C33" rgbClr="42CAEC"/>
    <comment s:ref="G33" rgbClr="42CAEC"/>
  </commentList>
</comments>
</file>

<file path=customXml/itemProps1.xml><?xml version="1.0" encoding="utf-8"?>
<ds:datastoreItem xmlns:ds="http://schemas.openxmlformats.org/officeDocument/2006/customXml" ds:itemID="{06A0048C-2381-489B-AA07-9611017176EA}">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16</vt:i4>
      </vt:variant>
    </vt:vector>
  </HeadingPairs>
  <TitlesOfParts>
    <vt:vector size="16" baseType="lpstr">
      <vt:lpstr>封面</vt:lpstr>
      <vt:lpstr>表一</vt:lpstr>
      <vt:lpstr>表二之一</vt:lpstr>
      <vt:lpstr>表二之二</vt:lpstr>
      <vt:lpstr>表三</vt:lpstr>
      <vt:lpstr>表四之一</vt:lpstr>
      <vt:lpstr>表四之二</vt:lpstr>
      <vt:lpstr>表五</vt:lpstr>
      <vt:lpstr>表六</vt:lpstr>
      <vt:lpstr>表七</vt:lpstr>
      <vt:lpstr>表八之一</vt:lpstr>
      <vt:lpstr>表八之二</vt:lpstr>
      <vt:lpstr>表九</vt:lpstr>
      <vt:lpstr>表十</vt:lpstr>
      <vt:lpstr>表十一</vt:lpstr>
      <vt:lpstr>表十二</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2026-04-08T06:17:00Z</dcterms:created>
  <dcterms:modified xsi:type="dcterms:W3CDTF">2026-04-09T05:33:01Z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2052-11.1.0.11194</vt:lpwstr>
  </property>
  <property fmtid="{D5CDD505-2E9C-101B-9397-08002B2CF9AE}" pid="3" name="ICV">
    <vt:lpwstr>135E67E562D94F26B40E8912CCBDC8FE</vt:lpwstr>
  </property>
</Properties>
</file>